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980"/>
  </bookViews>
  <sheets>
    <sheet name="様式２_計画書" sheetId="1" r:id="rId1"/>
    <sheet name="！！！エラーの説明！！！" sheetId="4" r:id="rId2"/>
  </sheets>
  <definedNames>
    <definedName name="_xlnm._FilterDatabase" localSheetId="0" hidden="1">様式２_計画書!$A$27:$Y$53</definedName>
    <definedName name="_xlnm.Print_Area" localSheetId="1">'！！！エラーの説明！！！'!$A$1:$C$36</definedName>
    <definedName name="_xlnm.Print_Area" localSheetId="0">様式２_計画書!$A$6:$Y$112</definedName>
  </definedNames>
  <calcPr calcId="145621"/>
</workbook>
</file>

<file path=xl/calcChain.xml><?xml version="1.0" encoding="utf-8"?>
<calcChain xmlns="http://schemas.openxmlformats.org/spreadsheetml/2006/main">
  <c r="C112" i="1" l="1"/>
  <c r="E111" i="1" l="1"/>
  <c r="C32" i="1" l="1"/>
  <c r="C111" i="1" l="1"/>
  <c r="B113" i="1" s="1"/>
  <c r="G111" i="1" l="1"/>
  <c r="I111" i="1" l="1"/>
  <c r="K111" i="1" l="1"/>
  <c r="E112" i="1"/>
  <c r="K112" i="1" l="1"/>
  <c r="K107" i="1" l="1"/>
  <c r="Z50" i="1" l="1"/>
  <c r="N34" i="1" l="1"/>
  <c r="N35" i="1"/>
  <c r="N33" i="1" l="1"/>
  <c r="Z31" i="1"/>
  <c r="Z98" i="1" l="1"/>
  <c r="I112" i="1" s="1"/>
  <c r="Z87" i="1"/>
  <c r="Z78" i="1"/>
  <c r="Z73" i="1"/>
  <c r="G112" i="1" l="1"/>
  <c r="M36" i="1"/>
  <c r="M41" i="1"/>
  <c r="M45" i="1" l="1"/>
  <c r="M111" i="1" s="1"/>
</calcChain>
</file>

<file path=xl/sharedStrings.xml><?xml version="1.0" encoding="utf-8"?>
<sst xmlns="http://schemas.openxmlformats.org/spreadsheetml/2006/main" count="234" uniqueCount="200">
  <si>
    <t>別紙様式２</t>
  </si>
  <si>
    <t>介護保険事業所番号</t>
  </si>
  <si>
    <t>事業者・開設者</t>
  </si>
  <si>
    <t>名　　称</t>
  </si>
  <si>
    <t>電話番号</t>
  </si>
  <si>
    <t>事業所等の名称</t>
  </si>
  <si>
    <t>事業所の所在地</t>
  </si>
  <si>
    <t>①</t>
    <phoneticPr fontId="2"/>
  </si>
  <si>
    <t>算定する加算の区分</t>
    <rPh sb="0" eb="2">
      <t>サンテイ</t>
    </rPh>
    <rPh sb="4" eb="6">
      <t>カサン</t>
    </rPh>
    <rPh sb="7" eb="9">
      <t>クブン</t>
    </rPh>
    <phoneticPr fontId="2"/>
  </si>
  <si>
    <t>賃金改善所要見込額（ⅰ－ⅱ）</t>
  </si>
  <si>
    <t>ⅰ）加算の算定により賃金改善を行った場合の賃金の総額（見込額）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</si>
  <si>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ⅱ）初めて加算を取得する（した）月の前年度の賃金の総額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</si>
  <si>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賃金改善実施期間</t>
    <phoneticPr fontId="2"/>
  </si>
  <si>
    <t>資質の向上</t>
    <rPh sb="0" eb="2">
      <t>シシツ</t>
    </rPh>
    <rPh sb="3" eb="5">
      <t>コウジョウ</t>
    </rPh>
    <phoneticPr fontId="2"/>
  </si>
  <si>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26" eb="27">
      <t>シャ</t>
    </rPh>
    <rPh sb="43" eb="45">
      <t>カイゴ</t>
    </rPh>
    <rPh sb="48" eb="50">
      <t>シュトク</t>
    </rPh>
    <rPh sb="56" eb="57">
      <t>シャ</t>
    </rPh>
    <rPh sb="58" eb="59">
      <t>タイ</t>
    </rPh>
    <rPh sb="61" eb="63">
      <t>カクタン</t>
    </rPh>
    <rPh sb="63" eb="65">
      <t>キュウイン</t>
    </rPh>
    <rPh sb="66" eb="69">
      <t>ニンチショウ</t>
    </rPh>
    <rPh sb="76" eb="78">
      <t>テイキョウ</t>
    </rPh>
    <rPh sb="78" eb="81">
      <t>セキニンシャ</t>
    </rPh>
    <rPh sb="81" eb="83">
      <t>ケンシュウ</t>
    </rPh>
    <rPh sb="84" eb="86">
      <t>チュウケン</t>
    </rPh>
    <rPh sb="86" eb="88">
      <t>ショクイン</t>
    </rPh>
    <rPh sb="89" eb="90">
      <t>タイ</t>
    </rPh>
    <rPh sb="101" eb="103">
      <t>ジュコウ</t>
    </rPh>
    <rPh sb="103" eb="105">
      <t>シエン</t>
    </rPh>
    <rPh sb="106" eb="108">
      <t>ケンシュウ</t>
    </rPh>
    <rPh sb="108" eb="110">
      <t>ジュコウ</t>
    </rPh>
    <rPh sb="110" eb="111">
      <t>ジ</t>
    </rPh>
    <rPh sb="112" eb="113">
      <t>タ</t>
    </rPh>
    <rPh sb="114" eb="116">
      <t>カイゴ</t>
    </rPh>
    <rPh sb="116" eb="118">
      <t>ショクイン</t>
    </rPh>
    <rPh sb="119" eb="121">
      <t>フタン</t>
    </rPh>
    <rPh sb="122" eb="124">
      <t>ケイゲン</t>
    </rPh>
    <rPh sb="129" eb="131">
      <t>ダイタイ</t>
    </rPh>
    <rPh sb="131" eb="133">
      <t>ショクイン</t>
    </rPh>
    <rPh sb="133" eb="135">
      <t>カクホ</t>
    </rPh>
    <rPh sb="136" eb="137">
      <t>フク</t>
    </rPh>
    <phoneticPr fontId="2"/>
  </si>
  <si>
    <t>・ 　研修の受講やキャリア段位制度と人事考課との連動</t>
    <rPh sb="24" eb="26">
      <t>レンドウ</t>
    </rPh>
    <phoneticPr fontId="2"/>
  </si>
  <si>
    <t>・ 　小規模事業者の共同による採用・人事ローテション・研修のための制度構築</t>
    <rPh sb="18" eb="20">
      <t>ジンジ</t>
    </rPh>
    <phoneticPr fontId="2"/>
  </si>
  <si>
    <t>・　新人介護職員の早期離職防止のためのエルダー・メンター（新人指導担当者）制度等導入</t>
    <rPh sb="11" eb="13">
      <t>リショク</t>
    </rPh>
    <rPh sb="13" eb="15">
      <t>ボウシ</t>
    </rPh>
    <rPh sb="29" eb="31">
      <t>シンジン</t>
    </rPh>
    <rPh sb="40" eb="42">
      <t>ドウニュウ</t>
    </rPh>
    <phoneticPr fontId="2"/>
  </si>
  <si>
    <t>・　雇用管理改善のため管理者の労働・安全衛生法規、休暇・休職制度に係る研修受講等による雇用管理改善対策の充実</t>
    <rPh sb="11" eb="14">
      <t>カンリシャ</t>
    </rPh>
    <rPh sb="28" eb="30">
      <t>キュウショク</t>
    </rPh>
    <rPh sb="30" eb="32">
      <t>セイド</t>
    </rPh>
    <rPh sb="49" eb="51">
      <t>タイサク</t>
    </rPh>
    <rPh sb="52" eb="54">
      <t>ジュウジツ</t>
    </rPh>
    <phoneticPr fontId="2"/>
  </si>
  <si>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rPh sb="23" eb="26">
      <t>ジギョウショ</t>
    </rPh>
    <rPh sb="26" eb="27">
      <t>ナイ</t>
    </rPh>
    <rPh sb="38" eb="40">
      <t>カツヨウ</t>
    </rPh>
    <rPh sb="57" eb="58">
      <t>トウ</t>
    </rPh>
    <rPh sb="59" eb="60">
      <t>フク</t>
    </rPh>
    <rPh sb="65" eb="67">
      <t>カイゴ</t>
    </rPh>
    <rPh sb="67" eb="69">
      <t>ショクイン</t>
    </rPh>
    <rPh sb="70" eb="72">
      <t>ジム</t>
    </rPh>
    <rPh sb="72" eb="74">
      <t>フタン</t>
    </rPh>
    <rPh sb="74" eb="76">
      <t>ケイゲン</t>
    </rPh>
    <rPh sb="77" eb="79">
      <t>ココ</t>
    </rPh>
    <rPh sb="80" eb="83">
      <t>リヨウシャ</t>
    </rPh>
    <rPh sb="89" eb="91">
      <t>リレキ</t>
    </rPh>
    <rPh sb="92" eb="94">
      <t>ホウモン</t>
    </rPh>
    <rPh sb="94" eb="97">
      <t>カイゴイン</t>
    </rPh>
    <rPh sb="98" eb="100">
      <t>シュッキン</t>
    </rPh>
    <rPh sb="100" eb="102">
      <t>ジョウホウ</t>
    </rPh>
    <rPh sb="111" eb="113">
      <t>テイキョウ</t>
    </rPh>
    <rPh sb="113" eb="116">
      <t>セキニンシャ</t>
    </rPh>
    <rPh sb="123" eb="124">
      <t>カカ</t>
    </rPh>
    <rPh sb="125" eb="127">
      <t>ジム</t>
    </rPh>
    <rPh sb="127" eb="129">
      <t>フタン</t>
    </rPh>
    <rPh sb="129" eb="131">
      <t>ケイゲン</t>
    </rPh>
    <rPh sb="132" eb="135">
      <t>リヨウシャ</t>
    </rPh>
    <rPh sb="135" eb="137">
      <t>ジョウホウ</t>
    </rPh>
    <rPh sb="137" eb="139">
      <t>チクセキ</t>
    </rPh>
    <rPh sb="142" eb="145">
      <t>リヨウシャ</t>
    </rPh>
    <rPh sb="145" eb="147">
      <t>ココ</t>
    </rPh>
    <rPh sb="148" eb="150">
      <t>トクセイ</t>
    </rPh>
    <rPh sb="151" eb="152">
      <t>オウ</t>
    </rPh>
    <rPh sb="158" eb="160">
      <t>テイキョウ</t>
    </rPh>
    <rPh sb="160" eb="161">
      <t>トウ</t>
    </rPh>
    <rPh sb="165" eb="167">
      <t>ギョウム</t>
    </rPh>
    <rPh sb="167" eb="170">
      <t>ショウリョクカ</t>
    </rPh>
    <phoneticPr fontId="2"/>
  </si>
  <si>
    <t>・　介護職員の腰痛対策を含む負担軽減のための介護ロボットやリフト等の介護機器等導入</t>
    <rPh sb="22" eb="24">
      <t>カイゴ</t>
    </rPh>
    <rPh sb="34" eb="36">
      <t>カイゴ</t>
    </rPh>
    <rPh sb="38" eb="39">
      <t>トウ</t>
    </rPh>
    <phoneticPr fontId="2"/>
  </si>
  <si>
    <t>・　子育てとの両立を目指す者のため育児休業制度等の充実、事業所内保育施設の整備</t>
    <rPh sb="17" eb="19">
      <t>イクジ</t>
    </rPh>
    <rPh sb="28" eb="31">
      <t>ジギョウショ</t>
    </rPh>
    <rPh sb="32" eb="34">
      <t>ホイク</t>
    </rPh>
    <phoneticPr fontId="2"/>
  </si>
  <si>
    <t>・　健康診断・こころの健康等の健康管理面の強化、職員休憩室・分煙スペース等の整備</t>
    <rPh sb="11" eb="13">
      <t>ケンコウ</t>
    </rPh>
    <rPh sb="15" eb="17">
      <t>ケンコウ</t>
    </rPh>
    <rPh sb="36" eb="37">
      <t>トウ</t>
    </rPh>
    <phoneticPr fontId="2"/>
  </si>
  <si>
    <t>その他</t>
    <rPh sb="2" eb="3">
      <t>タ</t>
    </rPh>
    <phoneticPr fontId="2"/>
  </si>
  <si>
    <t>・　介護サービス情報公表制度の活用による経営・人材育成理念の見える化</t>
    <phoneticPr fontId="2"/>
  </si>
  <si>
    <t>・　非正規職員から正規職員への転換</t>
    <rPh sb="9" eb="11">
      <t>セイキ</t>
    </rPh>
    <rPh sb="11" eb="13">
      <t>ショクイン</t>
    </rPh>
    <phoneticPr fontId="2"/>
  </si>
  <si>
    <t>・　職員の増員による業務負担の軽減</t>
    <rPh sb="5" eb="7">
      <t>ゾウイン</t>
    </rPh>
    <phoneticPr fontId="2"/>
  </si>
  <si>
    <t>印</t>
    <rPh sb="0" eb="1">
      <t>イン</t>
    </rPh>
    <phoneticPr fontId="2"/>
  </si>
  <si>
    <t>（担当者名）</t>
    <rPh sb="1" eb="4">
      <t>タントウシャ</t>
    </rPh>
    <rPh sb="4" eb="5">
      <t>メイ</t>
    </rPh>
    <phoneticPr fontId="2"/>
  </si>
  <si>
    <t>（電話番号）</t>
    <rPh sb="1" eb="3">
      <t>デンワ</t>
    </rPh>
    <rPh sb="3" eb="5">
      <t>バンゴウ</t>
    </rPh>
    <phoneticPr fontId="2"/>
  </si>
  <si>
    <t>円</t>
    <rPh sb="0" eb="1">
      <t>エン</t>
    </rPh>
    <phoneticPr fontId="2"/>
  </si>
  <si>
    <t>主たる事務所
の所在地</t>
    <phoneticPr fontId="2"/>
  </si>
  <si>
    <t>複数の事業所ごとに一括して提出する場合の一括して提出する事業所数</t>
    <rPh sb="20" eb="22">
      <t>イッカツ</t>
    </rPh>
    <rPh sb="24" eb="26">
      <t>テイシュツ</t>
    </rPh>
    <rPh sb="28" eb="31">
      <t>ジギョウショ</t>
    </rPh>
    <rPh sb="31" eb="32">
      <t>スウ</t>
    </rPh>
    <phoneticPr fontId="2"/>
  </si>
  <si>
    <t>　※この場合、事業所等情報については、「別紙一覧表による」と記載すること。</t>
    <rPh sb="4" eb="6">
      <t>バアイ</t>
    </rPh>
    <rPh sb="7" eb="10">
      <t>ジギョウショ</t>
    </rPh>
    <rPh sb="10" eb="11">
      <t>トウ</t>
    </rPh>
    <rPh sb="11" eb="13">
      <t>ジョウホウ</t>
    </rPh>
    <rPh sb="20" eb="22">
      <t>ベッシ</t>
    </rPh>
    <rPh sb="22" eb="25">
      <t>イチランヒョウ</t>
    </rPh>
    <rPh sb="30" eb="32">
      <t>キサイ</t>
    </rPh>
    <phoneticPr fontId="2"/>
  </si>
  <si>
    <t>②</t>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</si>
  <si>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</si>
  <si>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③</t>
    <phoneticPr fontId="2"/>
  </si>
  <si>
    <t>サービス提供体制強化加算等の取得状況
（取得している場合には種別を記入）</t>
    <rPh sb="4" eb="6">
      <t>テイキョウ</t>
    </rPh>
    <rPh sb="6" eb="8">
      <t>タイセイ</t>
    </rPh>
    <rPh sb="8" eb="10">
      <t>キョウカ</t>
    </rPh>
    <rPh sb="10" eb="12">
      <t>カサン</t>
    </rPh>
    <rPh sb="12" eb="13">
      <t>トウ</t>
    </rPh>
    <rPh sb="14" eb="16">
      <t>シュトク</t>
    </rPh>
    <rPh sb="16" eb="18">
      <t>ジョウキョウ</t>
    </rPh>
    <rPh sb="20" eb="22">
      <t>シュトク</t>
    </rPh>
    <rPh sb="26" eb="28">
      <t>バアイ</t>
    </rPh>
    <rPh sb="30" eb="32">
      <t>シュベツ</t>
    </rPh>
    <rPh sb="33" eb="35">
      <t>キニュウ</t>
    </rPh>
    <phoneticPr fontId="2"/>
  </si>
  <si>
    <t>④</t>
    <phoneticPr fontId="2"/>
  </si>
  <si>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2"/>
  </si>
  <si>
    <t>⑤</t>
    <phoneticPr fontId="2"/>
  </si>
  <si>
    <t>⑥</t>
    <phoneticPr fontId="2"/>
  </si>
  <si>
    <t>⑦</t>
    <phoneticPr fontId="2"/>
  </si>
  <si>
    <t>経験・技能のある介護職員（❶）における平均賃金改善額（（ⅲ－ⅳ）／ⅴ）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
  </si>
  <si>
    <t>ⅲ）加算の算定により賃金改善を行った場合の賃金の総額（見込額）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</si>
  <si>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ⅳ）初めて加算を取得する（した）月の前年度の賃金の総額</t>
    <rPh sb="2" eb="3">
      <t>ハジ</t>
    </rPh>
    <rPh sb="5" eb="7">
      <t>カサン</t>
    </rPh>
    <rPh sb="8" eb="10">
      <t>シュトク</t>
    </rPh>
    <rPh sb="16" eb="17">
      <t>ゲツ</t>
    </rPh>
    <rPh sb="18" eb="21">
      <t>ゼンネンド</t>
    </rPh>
    <rPh sb="22" eb="24">
      <t>チンギン</t>
    </rPh>
    <rPh sb="25" eb="27">
      <t>ソウガク</t>
    </rPh>
    <phoneticPr fontId="2"/>
  </si>
  <si>
    <t>人</t>
    <rPh sb="0" eb="1">
      <t>ニン</t>
    </rPh>
    <phoneticPr fontId="2"/>
  </si>
  <si>
    <t>人</t>
    <rPh sb="0" eb="1">
      <t>ニン</t>
    </rPh>
    <phoneticPr fontId="2"/>
  </si>
  <si>
    <t>【そのうち、月額８万円の改善又は改善後の賃金が年額440万円以上となる者（見込数）</t>
    <rPh sb="6" eb="8">
      <t>ゲツガク</t>
    </rPh>
    <rPh sb="9" eb="11">
      <t>マンエン</t>
    </rPh>
    <rPh sb="12" eb="14">
      <t>カイゼン</t>
    </rPh>
    <rPh sb="14" eb="15">
      <t>マタ</t>
    </rPh>
    <rPh sb="16" eb="19">
      <t>カイゼンゴ</t>
    </rPh>
    <rPh sb="20" eb="22">
      <t>チンギン</t>
    </rPh>
    <rPh sb="23" eb="25">
      <t>ネンガク</t>
    </rPh>
    <rPh sb="28" eb="30">
      <t>マンエン</t>
    </rPh>
    <rPh sb="30" eb="32">
      <t>イジョウ</t>
    </rPh>
    <rPh sb="35" eb="36">
      <t>モノ</t>
    </rPh>
    <rPh sb="37" eb="39">
      <t>ミコ</t>
    </rPh>
    <rPh sb="39" eb="40">
      <t>スウ</t>
    </rPh>
    <phoneticPr fontId="2"/>
  </si>
  <si>
    <t>】</t>
    <phoneticPr fontId="2"/>
  </si>
  <si>
    <t>⑧</t>
    <phoneticPr fontId="2"/>
  </si>
  <si>
    <t>他の介護職員（❷）における平均賃金改善額（（ⅵ－ⅶ）／ⅷ）</t>
    <rPh sb="0" eb="1">
      <t>タ</t>
    </rPh>
    <rPh sb="2" eb="4">
      <t>カイゴ</t>
    </rPh>
    <rPh sb="4" eb="6">
      <t>ショクイン</t>
    </rPh>
    <rPh sb="13" eb="15">
      <t>ヘイキン</t>
    </rPh>
    <rPh sb="15" eb="17">
      <t>チンギン</t>
    </rPh>
    <rPh sb="17" eb="19">
      <t>カイゼン</t>
    </rPh>
    <rPh sb="19" eb="20">
      <t>ガク</t>
    </rPh>
    <phoneticPr fontId="2"/>
  </si>
  <si>
    <t>ⅵ）加算の算定により賃金改善を行った場合の賃金の総額（見込額）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</si>
  <si>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ⅶ）初めて加算を取得する（した）月の前年度の賃金の総額</t>
    <rPh sb="2" eb="3">
      <t>ハジ</t>
    </rPh>
    <rPh sb="5" eb="7">
      <t>カサン</t>
    </rPh>
    <rPh sb="8" eb="10">
      <t>シュトク</t>
    </rPh>
    <rPh sb="16" eb="17">
      <t>ゲツ</t>
    </rPh>
    <rPh sb="18" eb="21">
      <t>ゼンネンド</t>
    </rPh>
    <rPh sb="22" eb="24">
      <t>チンギン</t>
    </rPh>
    <rPh sb="25" eb="27">
      <t>ソウガク</t>
    </rPh>
    <phoneticPr fontId="2"/>
  </si>
  <si>
    <t>⑨</t>
    <phoneticPr fontId="2"/>
  </si>
  <si>
    <t>ⅸ）加算の算定により賃金改善を行った場合の賃金の総額（見込額）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</si>
  <si>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ⅹ）初めて加算を取得する（した）月の前年度の賃金の総額</t>
    <rPh sb="2" eb="3">
      <t>ハジ</t>
    </rPh>
    <rPh sb="5" eb="7">
      <t>カサン</t>
    </rPh>
    <rPh sb="8" eb="10">
      <t>シュトク</t>
    </rPh>
    <rPh sb="16" eb="17">
      <t>ゲツ</t>
    </rPh>
    <rPh sb="18" eb="21">
      <t>ゼンネンド</t>
    </rPh>
    <rPh sb="22" eb="24">
      <t>チンギン</t>
    </rPh>
    <rPh sb="25" eb="27">
      <t>ソウガク</t>
    </rPh>
    <phoneticPr fontId="2"/>
  </si>
  <si>
    <t>その他の職種（❸）における平均賃金改善額（（ⅸ－ⅹ）／ⅺ）</t>
    <rPh sb="2" eb="3">
      <t>タ</t>
    </rPh>
    <rPh sb="4" eb="6">
      <t>ショクシュ</t>
    </rPh>
    <rPh sb="13" eb="15">
      <t>ヘイキン</t>
    </rPh>
    <rPh sb="15" eb="17">
      <t>チンギン</t>
    </rPh>
    <rPh sb="17" eb="19">
      <t>カイゼン</t>
    </rPh>
    <rPh sb="19" eb="20">
      <t>ガク</t>
    </rPh>
    <phoneticPr fontId="2"/>
  </si>
  <si>
    <t>⑩</t>
    <phoneticPr fontId="2"/>
  </si>
  <si>
    <t>⑪</t>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</si>
  <si>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ワカ</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トウ</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t>
    </rPh>
    <rPh sb="99" eb="100">
      <t>ガク</t>
    </rPh>
    <rPh sb="105" eb="107">
      <t>カノウ</t>
    </rPh>
    <rPh sb="108" eb="109">
      <t>カギ</t>
    </rPh>
    <rPh sb="110" eb="113">
      <t>グタイテキ</t>
    </rPh>
    <rPh sb="114" eb="116">
      <t>キサイ</t>
    </rPh>
    <rPh sb="127" eb="129">
      <t>ケイケン</t>
    </rPh>
    <rPh sb="130" eb="132">
      <t>ギノウ</t>
    </rPh>
    <rPh sb="135" eb="137">
      <t>カイゴ</t>
    </rPh>
    <rPh sb="137" eb="139">
      <t>ショクイン</t>
    </rPh>
    <rPh sb="141" eb="143">
      <t>キジュン</t>
    </rPh>
    <rPh sb="143" eb="145">
      <t>セッテイ</t>
    </rPh>
    <rPh sb="146" eb="147">
      <t>カンガ</t>
    </rPh>
    <rPh sb="148" eb="149">
      <t>カタ</t>
    </rPh>
    <rPh sb="155" eb="156">
      <t>カナラ</t>
    </rPh>
    <rPh sb="157" eb="159">
      <t>キサイ</t>
    </rPh>
    <phoneticPr fontId="2"/>
  </si>
  <si>
    <t xml:space="preserve">・ 　キャリアパス要件に該当する事項（キャリアパス要件を満たしていない介護事業者に限る） </t>
    <rPh sb="25" eb="27">
      <t>ヨウケン</t>
    </rPh>
    <rPh sb="37" eb="40">
      <t>ジギョウシャ</t>
    </rPh>
    <rPh sb="41" eb="42">
      <t>カギ</t>
    </rPh>
    <phoneticPr fontId="2"/>
  </si>
  <si>
    <t>・　ミーティング等による職場内コミュニケーションの円滑化による個々の介護職員の気づきを踏まえた勤務環境やケア内容の改善</t>
    <rPh sb="36" eb="38">
      <t>ショクイン</t>
    </rPh>
    <rPh sb="54" eb="56">
      <t>ナイヨウ</t>
    </rPh>
    <rPh sb="57" eb="59">
      <t>カイゼン</t>
    </rPh>
    <phoneticPr fontId="2"/>
  </si>
  <si>
    <t>・　中途採用者（他産業からの転職者、主婦層、中高年齢者等）に特化した人事制度の確立（勤務シフトの配慮、短時間正規職員制度の導入等））</t>
    <rPh sb="16" eb="17">
      <t>シャ</t>
    </rPh>
    <rPh sb="22" eb="25">
      <t>チュウコウネン</t>
    </rPh>
    <rPh sb="26" eb="27">
      <t>シャ</t>
    </rPh>
    <rPh sb="51" eb="54">
      <t>タンジカン</t>
    </rPh>
    <rPh sb="54" eb="56">
      <t>セイキ</t>
    </rPh>
    <rPh sb="56" eb="58">
      <t>ショクイン</t>
    </rPh>
    <rPh sb="58" eb="60">
      <t>セイド</t>
    </rPh>
    <rPh sb="61" eb="63">
      <t>ドウニュウ</t>
    </rPh>
    <rPh sb="63" eb="64">
      <t>トウ</t>
    </rPh>
    <phoneticPr fontId="2"/>
  </si>
  <si>
    <t>・　地域の児童・生徒や住民との交流による地域包括ケアの一員としてのモチベーション向上</t>
    <rPh sb="20" eb="22">
      <t>チイキ</t>
    </rPh>
    <phoneticPr fontId="2"/>
  </si>
  <si>
    <t>・　障害を有する者でも働きやすい職場環境構築や勤務シフト配慮</t>
    <phoneticPr fontId="2"/>
  </si>
  <si>
    <t xml:space="preserve"> 本計画書については、雇用するすべての職員に対し周知をしたうえで、提出していることを証明いたします。</t>
    <rPh sb="1" eb="2">
      <t>ホン</t>
    </rPh>
    <rPh sb="2" eb="5">
      <t>ケイカクショ</t>
    </rPh>
    <phoneticPr fontId="2"/>
  </si>
  <si>
    <t>※原則各年４月～翌年３月までの連続する期間を記入すること。なお、当該期間の月数は加算の対象月数を超えてはならない。</t>
    <rPh sb="48" eb="49">
      <t>コ</t>
    </rPh>
    <phoneticPr fontId="2"/>
  </si>
  <si>
    <t>〒</t>
    <phoneticPr fontId="2"/>
  </si>
  <si>
    <t>ふりがな</t>
    <phoneticPr fontId="2"/>
  </si>
  <si>
    <t>ふりがな</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</si>
  <si>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</si>
  <si>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介護職員処遇改善加算</t>
    <rPh sb="0" eb="2">
      <t>カイゴ</t>
    </rPh>
    <rPh sb="2" eb="4">
      <t>ショクイン</t>
    </rPh>
    <rPh sb="4" eb="6">
      <t>ショグウ</t>
    </rPh>
    <rPh sb="6" eb="8">
      <t>カイゼン</t>
    </rPh>
    <rPh sb="8" eb="10">
      <t>カサン</t>
    </rPh>
    <phoneticPr fontId="2"/>
  </si>
  <si>
    <t>年</t>
    <rPh sb="0" eb="1">
      <t>ネン</t>
    </rPh>
    <phoneticPr fontId="2"/>
  </si>
  <si>
    <t>月～</t>
    <rPh sb="0" eb="1">
      <t>ガツ</t>
    </rPh>
    <phoneticPr fontId="2"/>
  </si>
  <si>
    <t>取得状況</t>
    <rPh sb="0" eb="2">
      <t>シュトク</t>
    </rPh>
    <rPh sb="2" eb="4">
      <t>ジョウキョウ</t>
    </rPh>
    <phoneticPr fontId="2"/>
  </si>
  <si>
    <t>種別</t>
    <rPh sb="0" eb="2">
      <t>シュベツ</t>
    </rPh>
    <phoneticPr fontId="2"/>
  </si>
  <si>
    <t>・　その他（　　　　　　　　　　　　　　　　　　　　　　　　　　　　　　　　　）</t>
  </si>
  <si>
    <t>・　事故・トラブルへの対応マニュアル等の作成による責任の所在の明確化</t>
  </si>
  <si>
    <t>)</t>
    <phoneticPr fontId="2"/>
  </si>
  <si>
    <t>特定加算（Ⅰ）　（　　　　　　　　　　　　</t>
    <rPh sb="0" eb="2">
      <t>トクテイ</t>
    </rPh>
    <rPh sb="2" eb="4">
      <t>カサン</t>
    </rPh>
    <phoneticPr fontId="2"/>
  </si>
  <si>
    <t>）事業所</t>
  </si>
  <si>
    <t>特定加算（Ⅱ）　（　　　　　　　　　　　　</t>
    <rPh sb="0" eb="2">
      <t>トクテイ</t>
    </rPh>
    <rPh sb="2" eb="4">
      <t>カサン</t>
    </rPh>
    <phoneticPr fontId="2"/>
  </si>
  <si>
    <t>月</t>
    <rPh sb="0" eb="1">
      <t>ガツ</t>
    </rPh>
    <phoneticPr fontId="2"/>
  </si>
  <si>
    <t>日</t>
    <rPh sb="0" eb="1">
      <t>ニチ</t>
    </rPh>
    <phoneticPr fontId="2"/>
  </si>
  <si>
    <t>エラーチェック</t>
    <phoneticPr fontId="2"/>
  </si>
  <si>
    <t>・　「介護サービス情報公表システム」への掲載</t>
    <rPh sb="3" eb="5">
      <t>カイゴ</t>
    </rPh>
    <rPh sb="9" eb="11">
      <t>ジョウホウ</t>
    </rPh>
    <rPh sb="11" eb="13">
      <t>コウヒョウ</t>
    </rPh>
    <rPh sb="20" eb="22">
      <t>ケイサイ</t>
    </rPh>
    <phoneticPr fontId="2"/>
  </si>
  <si>
    <t>・　独自のホームページへの掲載　</t>
    <rPh sb="2" eb="4">
      <t>ドクジ</t>
    </rPh>
    <rPh sb="13" eb="15">
      <t>ケイサイ</t>
    </rPh>
    <phoneticPr fontId="2"/>
  </si>
  <si>
    <t>・　事業所・施設の建物で、外部から見える場所への掲示</t>
    <rPh sb="2" eb="5">
      <t>ジギョウショ</t>
    </rPh>
    <rPh sb="6" eb="8">
      <t>シセツ</t>
    </rPh>
    <rPh sb="9" eb="11">
      <t>タテモノ</t>
    </rPh>
    <rPh sb="13" eb="15">
      <t>ガイブ</t>
    </rPh>
    <rPh sb="17" eb="18">
      <t>ミ</t>
    </rPh>
    <rPh sb="20" eb="22">
      <t>バショ</t>
    </rPh>
    <rPh sb="24" eb="26">
      <t>ケイジ</t>
    </rPh>
    <phoneticPr fontId="2"/>
  </si>
  <si>
    <t>月</t>
    <rPh sb="0" eb="1">
      <t>ツキ</t>
    </rPh>
    <phoneticPr fontId="2"/>
  </si>
  <si>
    <t>＜使い方＞</t>
    <rPh sb="1" eb="2">
      <t>ツカ</t>
    </rPh>
    <rPh sb="3" eb="4">
      <t>カタ</t>
    </rPh>
    <phoneticPr fontId="2"/>
  </si>
  <si>
    <t>・</t>
    <phoneticPr fontId="2"/>
  </si>
  <si>
    <t>日本語、数字の入力は自動で切り替わりますので、そのまま入力してください。</t>
    <rPh sb="0" eb="2">
      <t>ニホン</t>
    </rPh>
    <rPh sb="2" eb="3">
      <t>ゴ</t>
    </rPh>
    <rPh sb="4" eb="6">
      <t>スウジ</t>
    </rPh>
    <rPh sb="7" eb="9">
      <t>ニュウリョク</t>
    </rPh>
    <rPh sb="10" eb="12">
      <t>ジドウ</t>
    </rPh>
    <rPh sb="13" eb="14">
      <t>キ</t>
    </rPh>
    <rPh sb="15" eb="16">
      <t>カ</t>
    </rPh>
    <rPh sb="27" eb="29">
      <t>ニュウリョク</t>
    </rPh>
    <phoneticPr fontId="2"/>
  </si>
  <si>
    <t>⑦欄、⑧欄、⑨欄を入力する場合、⑥欄は自動で計算されます。</t>
    <rPh sb="1" eb="2">
      <t>ラン</t>
    </rPh>
    <rPh sb="4" eb="5">
      <t>ラン</t>
    </rPh>
    <rPh sb="7" eb="8">
      <t>ラン</t>
    </rPh>
    <rPh sb="9" eb="11">
      <t>ニュウリョク</t>
    </rPh>
    <rPh sb="13" eb="15">
      <t>バアイ</t>
    </rPh>
    <rPh sb="17" eb="18">
      <t>ラン</t>
    </rPh>
    <rPh sb="19" eb="21">
      <t>ジドウ</t>
    </rPh>
    <rPh sb="22" eb="24">
      <t>ケイサン</t>
    </rPh>
    <phoneticPr fontId="2"/>
  </si>
  <si>
    <t>(1)</t>
    <phoneticPr fontId="2"/>
  </si>
  <si>
    <t>(7)</t>
    <phoneticPr fontId="2"/>
  </si>
  <si>
    <t>(2)</t>
    <phoneticPr fontId="2"/>
  </si>
  <si>
    <t>(8)</t>
    <phoneticPr fontId="2"/>
  </si>
  <si>
    <t>(3)</t>
    <phoneticPr fontId="2"/>
  </si>
  <si>
    <t>(9)</t>
    <phoneticPr fontId="2"/>
  </si>
  <si>
    <t>(4)</t>
    <phoneticPr fontId="2"/>
  </si>
  <si>
    <t>(10)</t>
    <phoneticPr fontId="2"/>
  </si>
  <si>
    <t>(5)</t>
    <phoneticPr fontId="2"/>
  </si>
  <si>
    <t>(11)</t>
    <phoneticPr fontId="2"/>
  </si>
  <si>
    <t>(6)</t>
    <phoneticPr fontId="2"/>
  </si>
  <si>
    <t>最終行の「エラーチェック」で「×」がないことを確認の上、印刷してください。印刷範囲は自動で設定されます。</t>
    <rPh sb="0" eb="2">
      <t>サイシュウ</t>
    </rPh>
    <rPh sb="2" eb="3">
      <t>ギョウ</t>
    </rPh>
    <rPh sb="23" eb="25">
      <t>カクニン</t>
    </rPh>
    <rPh sb="26" eb="27">
      <t>ウエ</t>
    </rPh>
    <rPh sb="28" eb="30">
      <t>インサツ</t>
    </rPh>
    <rPh sb="37" eb="39">
      <t>インサツ</t>
    </rPh>
    <rPh sb="39" eb="41">
      <t>ハンイ</t>
    </rPh>
    <rPh sb="42" eb="44">
      <t>ジドウ</t>
    </rPh>
    <rPh sb="45" eb="47">
      <t>セッテイ</t>
    </rPh>
    <phoneticPr fontId="2"/>
  </si>
  <si>
    <t>未入力の欄があります。</t>
    <rPh sb="0" eb="3">
      <t>ミニュウリョク</t>
    </rPh>
    <rPh sb="4" eb="5">
      <t>ラン</t>
    </rPh>
    <phoneticPr fontId="2"/>
  </si>
  <si>
    <t>必要な事項はすべて入力してください。</t>
    <rPh sb="0" eb="2">
      <t>ヒツヨウ</t>
    </rPh>
    <rPh sb="3" eb="5">
      <t>ジコウ</t>
    </rPh>
    <rPh sb="9" eb="11">
      <t>ニュウリョク</t>
    </rPh>
    <phoneticPr fontId="2"/>
  </si>
  <si>
    <t>(2)</t>
  </si>
  <si>
    <t>(3)</t>
  </si>
  <si>
    <t>(4)</t>
  </si>
  <si>
    <t>(5)</t>
  </si>
  <si>
    <t>(6)</t>
  </si>
  <si>
    <t>(7)</t>
  </si>
  <si>
    <t>(8)</t>
  </si>
  <si>
    <t>(9)</t>
  </si>
  <si>
    <t>(10)</t>
  </si>
  <si>
    <t>(11)</t>
  </si>
  <si>
    <t>別紙事業所一覧の添付</t>
    <phoneticPr fontId="2"/>
  </si>
  <si>
    <t>「事業所一括」の場合、事業所の所在地の記入は不要です。「事業所等の名称」欄に「別紙一覧表による」と記入してください。</t>
    <rPh sb="1" eb="4">
      <t>ジギョウショ</t>
    </rPh>
    <rPh sb="4" eb="6">
      <t>イッカツ</t>
    </rPh>
    <rPh sb="8" eb="10">
      <t>バアイ</t>
    </rPh>
    <rPh sb="11" eb="14">
      <t>ジギョウショ</t>
    </rPh>
    <rPh sb="15" eb="17">
      <t>ショザイ</t>
    </rPh>
    <rPh sb="17" eb="18">
      <t>チ</t>
    </rPh>
    <rPh sb="19" eb="21">
      <t>キニュウ</t>
    </rPh>
    <rPh sb="22" eb="24">
      <t>フヨウ</t>
    </rPh>
    <rPh sb="28" eb="31">
      <t>ジギョウショ</t>
    </rPh>
    <rPh sb="31" eb="32">
      <t>ラ</t>
    </rPh>
    <rPh sb="33" eb="35">
      <t>メイショウ</t>
    </rPh>
    <rPh sb="36" eb="37">
      <t>ラン</t>
    </rPh>
    <rPh sb="39" eb="41">
      <t>ベッシ</t>
    </rPh>
    <rPh sb="41" eb="43">
      <t>イチラン</t>
    </rPh>
    <rPh sb="43" eb="44">
      <t>ヒョウ</t>
    </rPh>
    <rPh sb="49" eb="51">
      <t>キニュウ</t>
    </rPh>
    <phoneticPr fontId="2"/>
  </si>
  <si>
    <r>
      <t>「⑦経験・技能のある介護職員（❶）における平均賃金改善額」が「⑧他の介護職員（❷）における平均賃金改善額」の</t>
    </r>
    <r>
      <rPr>
        <b/>
        <sz val="12"/>
        <color rgb="FFFF0000"/>
        <rFont val="ＭＳ Ｐゴシック"/>
        <family val="3"/>
        <charset val="128"/>
      </rPr>
      <t>２倍以上である</t>
    </r>
    <r>
      <rPr>
        <sz val="12"/>
        <rFont val="ＭＳ Ｐゴシック"/>
        <family val="3"/>
        <charset val="128"/>
      </rPr>
      <t>必要があります。</t>
    </r>
    <rPh sb="55" eb="56">
      <t>バイ</t>
    </rPh>
    <rPh sb="56" eb="58">
      <t>イジョウ</t>
    </rPh>
    <rPh sb="61" eb="63">
      <t>ヒツヨウ</t>
    </rPh>
    <phoneticPr fontId="2"/>
  </si>
  <si>
    <r>
      <t>裏面（２）職場環境等要件についての「資質の向上」「労働環境・処遇の改善」「その他」の</t>
    </r>
    <r>
      <rPr>
        <b/>
        <sz val="12"/>
        <color rgb="FFFF0000"/>
        <rFont val="ＭＳ Ｐゴシック"/>
        <family val="3"/>
        <charset val="128"/>
      </rPr>
      <t>それぞれについて「○」が一つ以上</t>
    </r>
    <r>
      <rPr>
        <sz val="12"/>
        <rFont val="ＭＳ Ｐゴシック"/>
        <family val="3"/>
        <charset val="128"/>
      </rPr>
      <t>つく必要があります。</t>
    </r>
    <rPh sb="0" eb="2">
      <t>リメン</t>
    </rPh>
    <rPh sb="5" eb="7">
      <t>ショクバ</t>
    </rPh>
    <rPh sb="7" eb="9">
      <t>カンキョウ</t>
    </rPh>
    <rPh sb="9" eb="10">
      <t>ラ</t>
    </rPh>
    <rPh sb="10" eb="12">
      <t>ヨウケン</t>
    </rPh>
    <rPh sb="18" eb="20">
      <t>シシツ</t>
    </rPh>
    <rPh sb="21" eb="23">
      <t>コウジョウ</t>
    </rPh>
    <rPh sb="25" eb="27">
      <t>ロウドウ</t>
    </rPh>
    <rPh sb="27" eb="29">
      <t>カンキョウ</t>
    </rPh>
    <rPh sb="30" eb="32">
      <t>ショグウ</t>
    </rPh>
    <rPh sb="33" eb="35">
      <t>カイゼン</t>
    </rPh>
    <rPh sb="39" eb="40">
      <t>タ</t>
    </rPh>
    <rPh sb="54" eb="55">
      <t>ヒト</t>
    </rPh>
    <rPh sb="56" eb="58">
      <t>イジョウ</t>
    </rPh>
    <rPh sb="60" eb="62">
      <t>ヒツヨウ</t>
    </rPh>
    <phoneticPr fontId="2"/>
  </si>
  <si>
    <r>
      <t>裏面（３）見える化要件について</t>
    </r>
    <r>
      <rPr>
        <b/>
        <sz val="12"/>
        <color rgb="FFFF0000"/>
        <rFont val="ＭＳ Ｐゴシック"/>
        <family val="3"/>
        <charset val="128"/>
      </rPr>
      <t>「○」または「予定」が一つ以上</t>
    </r>
    <r>
      <rPr>
        <sz val="12"/>
        <rFont val="ＭＳ Ｐゴシック"/>
        <family val="3"/>
        <charset val="128"/>
      </rPr>
      <t>つく必要があります。</t>
    </r>
    <rPh sb="0" eb="2">
      <t>リメン</t>
    </rPh>
    <rPh sb="5" eb="6">
      <t>ミ</t>
    </rPh>
    <rPh sb="9" eb="11">
      <t>ヨウケン</t>
    </rPh>
    <rPh sb="22" eb="24">
      <t>ヨテイ</t>
    </rPh>
    <rPh sb="26" eb="27">
      <t>ヒト</t>
    </rPh>
    <rPh sb="28" eb="30">
      <t>イジョウ</t>
    </rPh>
    <rPh sb="32" eb="34">
      <t>ヒツヨウ</t>
    </rPh>
    <phoneticPr fontId="2"/>
  </si>
  <si>
    <t>裏面「エラーチェック欄」に「×」または「☆」がついている場合は、下記の点について確認し、訂正してください。</t>
    <rPh sb="0" eb="2">
      <t>リメン</t>
    </rPh>
    <rPh sb="10" eb="11">
      <t>ラン</t>
    </rPh>
    <rPh sb="28" eb="30">
      <t>バアイ</t>
    </rPh>
    <rPh sb="32" eb="34">
      <t>カキ</t>
    </rPh>
    <rPh sb="35" eb="36">
      <t>テン</t>
    </rPh>
    <rPh sb="40" eb="42">
      <t>カクニン</t>
    </rPh>
    <rPh sb="44" eb="46">
      <t>テイセイ</t>
    </rPh>
    <phoneticPr fontId="2"/>
  </si>
  <si>
    <t>月</t>
    <rPh sb="0" eb="1">
      <t>ツキ</t>
    </rPh>
    <phoneticPr fontId="2"/>
  </si>
  <si>
    <t>別紙一覧表が必要です。別紙一覧表欄に「有」を選択してください。</t>
    <rPh sb="0" eb="2">
      <t>ベッシ</t>
    </rPh>
    <rPh sb="2" eb="4">
      <t>イチラン</t>
    </rPh>
    <rPh sb="4" eb="5">
      <t>ヒョウ</t>
    </rPh>
    <rPh sb="6" eb="8">
      <t>ヒツヨウ</t>
    </rPh>
    <rPh sb="11" eb="13">
      <t>ベッシ</t>
    </rPh>
    <rPh sb="13" eb="15">
      <t>イチラン</t>
    </rPh>
    <rPh sb="15" eb="16">
      <t>ヒョウ</t>
    </rPh>
    <rPh sb="16" eb="17">
      <t>ラン</t>
    </rPh>
    <rPh sb="19" eb="20">
      <t>アリ</t>
    </rPh>
    <rPh sb="22" eb="24">
      <t>センタク</t>
    </rPh>
    <phoneticPr fontId="2"/>
  </si>
  <si>
    <t>「⑩賃金改善実施期間」と「④介護職員等特定処遇改善加算算定対象月」の月数は一致する必要があります。</t>
    <rPh sb="2" eb="4">
      <t>チンギン</t>
    </rPh>
    <rPh sb="4" eb="6">
      <t>カイゼン</t>
    </rPh>
    <rPh sb="6" eb="8">
      <t>ジッシ</t>
    </rPh>
    <rPh sb="8" eb="10">
      <t>キカン</t>
    </rPh>
    <rPh sb="14" eb="16">
      <t>カイゴ</t>
    </rPh>
    <rPh sb="16" eb="18">
      <t>ショクイン</t>
    </rPh>
    <rPh sb="18" eb="19">
      <t>ラ</t>
    </rPh>
    <rPh sb="19" eb="21">
      <t>トクテイ</t>
    </rPh>
    <rPh sb="21" eb="23">
      <t>ショグウ</t>
    </rPh>
    <rPh sb="23" eb="25">
      <t>カイゼン</t>
    </rPh>
    <rPh sb="25" eb="27">
      <t>カサン</t>
    </rPh>
    <rPh sb="27" eb="29">
      <t>サンテイ</t>
    </rPh>
    <rPh sb="29" eb="31">
      <t>タイショウ</t>
    </rPh>
    <rPh sb="31" eb="32">
      <t>ツキ</t>
    </rPh>
    <rPh sb="34" eb="36">
      <t>ツキスウ</t>
    </rPh>
    <rPh sb="37" eb="39">
      <t>イッチ</t>
    </rPh>
    <rPh sb="41" eb="43">
      <t>ヒツヨウ</t>
    </rPh>
    <phoneticPr fontId="2"/>
  </si>
  <si>
    <t>（期間は一致する必要ありません。例：算定対象月令和元年１０月～令和２年３月（６月），改善実施期間令和元年１２月～令和２年５月（６月）</t>
    <rPh sb="1" eb="3">
      <t>キカン</t>
    </rPh>
    <rPh sb="4" eb="6">
      <t>イッチ</t>
    </rPh>
    <rPh sb="8" eb="10">
      <t>ヒツヨウ</t>
    </rPh>
    <rPh sb="16" eb="17">
      <t>レイ</t>
    </rPh>
    <rPh sb="18" eb="20">
      <t>サンテイ</t>
    </rPh>
    <rPh sb="20" eb="22">
      <t>タイショウ</t>
    </rPh>
    <rPh sb="22" eb="23">
      <t>ツキ</t>
    </rPh>
    <rPh sb="23" eb="25">
      <t>レイワ</t>
    </rPh>
    <rPh sb="25" eb="27">
      <t>ガンネン</t>
    </rPh>
    <rPh sb="29" eb="30">
      <t>ガツ</t>
    </rPh>
    <rPh sb="31" eb="33">
      <t>レイワ</t>
    </rPh>
    <rPh sb="34" eb="35">
      <t>ネン</t>
    </rPh>
    <rPh sb="36" eb="37">
      <t>ガツ</t>
    </rPh>
    <rPh sb="39" eb="40">
      <t>ツキ</t>
    </rPh>
    <rPh sb="42" eb="44">
      <t>カイゼン</t>
    </rPh>
    <rPh sb="44" eb="46">
      <t>ジッシ</t>
    </rPh>
    <rPh sb="46" eb="48">
      <t>キカン</t>
    </rPh>
    <rPh sb="48" eb="50">
      <t>レイワ</t>
    </rPh>
    <rPh sb="50" eb="52">
      <t>ガンネン</t>
    </rPh>
    <rPh sb="54" eb="55">
      <t>ガツ</t>
    </rPh>
    <rPh sb="56" eb="58">
      <t>レイワ</t>
    </rPh>
    <rPh sb="59" eb="60">
      <t>ネン</t>
    </rPh>
    <rPh sb="61" eb="62">
      <t>ガツ</t>
    </rPh>
    <rPh sb="64" eb="65">
      <t>ツキ</t>
    </rPh>
    <phoneticPr fontId="2"/>
  </si>
  <si>
    <t>「⑦ⅴ）当該事業所における経験・技能のある介護職員の人数」が空欄になっています。</t>
    <rPh sb="4" eb="6">
      <t>トウガイ</t>
    </rPh>
    <rPh sb="6" eb="9">
      <t>ジギョウショ</t>
    </rPh>
    <rPh sb="13" eb="15">
      <t>ケイケン</t>
    </rPh>
    <rPh sb="16" eb="18">
      <t>ギノウ</t>
    </rPh>
    <rPh sb="21" eb="23">
      <t>カイゴ</t>
    </rPh>
    <rPh sb="23" eb="25">
      <t>ショクイン</t>
    </rPh>
    <rPh sb="26" eb="28">
      <t>ニンズウ</t>
    </rPh>
    <rPh sb="30" eb="32">
      <t>クウラン</t>
    </rPh>
    <phoneticPr fontId="2"/>
  </si>
  <si>
    <r>
      <t>「⑧ⅵ）かⅶ）の賃金の総額」に金額が入ってるのに、ⅷ）当該事業所における他の介護職員の</t>
    </r>
    <r>
      <rPr>
        <sz val="12"/>
        <color rgb="FFFF0000"/>
        <rFont val="ＭＳ Ｐゴシック"/>
        <family val="3"/>
        <charset val="128"/>
      </rPr>
      <t>人数が空欄</t>
    </r>
    <r>
      <rPr>
        <sz val="12"/>
        <rFont val="ＭＳ Ｐゴシック"/>
        <family val="3"/>
        <charset val="128"/>
      </rPr>
      <t>になっています。</t>
    </r>
    <rPh sb="8" eb="10">
      <t>チンギン</t>
    </rPh>
    <rPh sb="11" eb="13">
      <t>ソウガク</t>
    </rPh>
    <rPh sb="15" eb="17">
      <t>キンガク</t>
    </rPh>
    <rPh sb="18" eb="19">
      <t>ハイ</t>
    </rPh>
    <rPh sb="27" eb="29">
      <t>トウガイ</t>
    </rPh>
    <rPh sb="29" eb="32">
      <t>ジギョウショ</t>
    </rPh>
    <rPh sb="36" eb="37">
      <t>ホカ</t>
    </rPh>
    <rPh sb="38" eb="40">
      <t>カイゴ</t>
    </rPh>
    <rPh sb="40" eb="42">
      <t>ショクイン</t>
    </rPh>
    <rPh sb="43" eb="45">
      <t>ニンズウ</t>
    </rPh>
    <rPh sb="46" eb="48">
      <t>クウラン</t>
    </rPh>
    <phoneticPr fontId="2"/>
  </si>
  <si>
    <t>(1)</t>
    <phoneticPr fontId="2"/>
  </si>
  <si>
    <t>「⑦経験・技能のある介護職員（❶）における平均賃金改善額」の一番下の行（【その内，月額８万円の改善～（見込者数）】の行）を確認してください。</t>
    <rPh sb="30" eb="32">
      <t>イチバン</t>
    </rPh>
    <rPh sb="32" eb="33">
      <t>シタ</t>
    </rPh>
    <rPh sb="34" eb="35">
      <t>ギョウ</t>
    </rPh>
    <rPh sb="39" eb="40">
      <t>ウチ</t>
    </rPh>
    <rPh sb="41" eb="43">
      <t>ゲツガク</t>
    </rPh>
    <rPh sb="44" eb="46">
      <t>マンエン</t>
    </rPh>
    <rPh sb="47" eb="49">
      <t>カイゼン</t>
    </rPh>
    <rPh sb="51" eb="53">
      <t>ミコ</t>
    </rPh>
    <rPh sb="53" eb="54">
      <t>シャ</t>
    </rPh>
    <rPh sb="54" eb="55">
      <t>スウ</t>
    </rPh>
    <rPh sb="58" eb="59">
      <t>ギョウ</t>
    </rPh>
    <rPh sb="61" eb="63">
      <t>カクニン</t>
    </rPh>
    <phoneticPr fontId="2"/>
  </si>
  <si>
    <t>（6）・（7）共通</t>
    <rPh sb="7" eb="9">
      <t>キョウツウ</t>
    </rPh>
    <phoneticPr fontId="2"/>
  </si>
  <si>
    <t>「×」の場合は，該当の人数を入力してください。（下記申立書がない限り，０人は不可です。）</t>
    <rPh sb="4" eb="6">
      <t>バアイ</t>
    </rPh>
    <rPh sb="8" eb="10">
      <t>ガイトウ</t>
    </rPh>
    <rPh sb="11" eb="13">
      <t>ニンズウ</t>
    </rPh>
    <rPh sb="14" eb="16">
      <t>ニュウリョク</t>
    </rPh>
    <rPh sb="24" eb="26">
      <t>カキ</t>
    </rPh>
    <rPh sb="26" eb="29">
      <t>モウシタテショ</t>
    </rPh>
    <rPh sb="32" eb="33">
      <t>カギ</t>
    </rPh>
    <rPh sb="36" eb="37">
      <t>ニン</t>
    </rPh>
    <rPh sb="38" eb="40">
      <t>フカ</t>
    </rPh>
    <phoneticPr fontId="2"/>
  </si>
  <si>
    <r>
      <t>「⑨ⅸ）かⅹ）の賃金の総額」に金額が入ってるのに、xi）当該事業所におけるその他の職種の</t>
    </r>
    <r>
      <rPr>
        <sz val="12"/>
        <color rgb="FFFF0000"/>
        <rFont val="ＭＳ Ｐゴシック"/>
        <family val="3"/>
        <charset val="128"/>
      </rPr>
      <t>人数が空欄</t>
    </r>
    <r>
      <rPr>
        <sz val="12"/>
        <rFont val="ＭＳ Ｐゴシック"/>
        <family val="3"/>
        <charset val="128"/>
      </rPr>
      <t>になっています。</t>
    </r>
    <rPh sb="8" eb="10">
      <t>チンギン</t>
    </rPh>
    <rPh sb="11" eb="13">
      <t>ソウガク</t>
    </rPh>
    <rPh sb="15" eb="17">
      <t>キンガク</t>
    </rPh>
    <rPh sb="18" eb="19">
      <t>ハイ</t>
    </rPh>
    <rPh sb="28" eb="30">
      <t>トウガイ</t>
    </rPh>
    <rPh sb="30" eb="33">
      <t>ジギョウショ</t>
    </rPh>
    <rPh sb="39" eb="40">
      <t>タ</t>
    </rPh>
    <rPh sb="41" eb="43">
      <t>ショクシュ</t>
    </rPh>
    <rPh sb="44" eb="46">
      <t>ニンズウ</t>
    </rPh>
    <rPh sb="47" eb="49">
      <t>クウラン</t>
    </rPh>
    <phoneticPr fontId="2"/>
  </si>
  <si>
    <t>[Tab]キーで次の入力セルに移動することができます。</t>
    <rPh sb="8" eb="9">
      <t>ツギ</t>
    </rPh>
    <rPh sb="10" eb="12">
      <t>ニュウリョク</t>
    </rPh>
    <rPh sb="15" eb="17">
      <t>イドウ</t>
    </rPh>
    <phoneticPr fontId="2"/>
  </si>
  <si>
    <t>裏面「エラーチェック欄」の（６）や（７）が「＃＃＃＃」となる場合は、下記の点について確認し、訂正してください。</t>
    <rPh sb="0" eb="2">
      <t>リメン</t>
    </rPh>
    <rPh sb="10" eb="11">
      <t>ラン</t>
    </rPh>
    <rPh sb="30" eb="32">
      <t>バアイ</t>
    </rPh>
    <rPh sb="34" eb="36">
      <t>カキ</t>
    </rPh>
    <rPh sb="37" eb="38">
      <t>テン</t>
    </rPh>
    <rPh sb="42" eb="44">
      <t>カクニン</t>
    </rPh>
    <rPh sb="46" eb="48">
      <t>テイセイ</t>
    </rPh>
    <phoneticPr fontId="2"/>
  </si>
  <si>
    <r>
      <t>「⑨その他の職種（❸）における平均賃金改善額」の一番下の行（【そのうち，改善後の賃金がもっとも高額な者の賃金（見込額）】の行）が</t>
    </r>
    <r>
      <rPr>
        <b/>
        <sz val="12"/>
        <color rgb="FFFF0000"/>
        <rFont val="ＭＳ Ｐゴシック"/>
        <family val="3"/>
        <charset val="128"/>
      </rPr>
      <t>4,400,000円以下である</t>
    </r>
    <r>
      <rPr>
        <sz val="12"/>
        <rFont val="ＭＳ Ｐゴシック"/>
        <family val="3"/>
        <charset val="128"/>
      </rPr>
      <t>必要があります。（その他の職種の賃金改善後の賃金額が440万円を上回らないことが加算条件にあります。）</t>
    </r>
    <rPh sb="24" eb="26">
      <t>イチバン</t>
    </rPh>
    <rPh sb="26" eb="27">
      <t>シタ</t>
    </rPh>
    <rPh sb="28" eb="29">
      <t>ギョウ</t>
    </rPh>
    <rPh sb="36" eb="38">
      <t>カイゼン</t>
    </rPh>
    <rPh sb="38" eb="39">
      <t>ゴ</t>
    </rPh>
    <rPh sb="40" eb="42">
      <t>チンギン</t>
    </rPh>
    <rPh sb="47" eb="49">
      <t>コウガク</t>
    </rPh>
    <rPh sb="50" eb="51">
      <t>モノ</t>
    </rPh>
    <rPh sb="52" eb="54">
      <t>チンギン</t>
    </rPh>
    <rPh sb="55" eb="57">
      <t>ミコ</t>
    </rPh>
    <rPh sb="57" eb="58">
      <t>ガク</t>
    </rPh>
    <rPh sb="61" eb="62">
      <t>ギョウ</t>
    </rPh>
    <rPh sb="73" eb="74">
      <t>エン</t>
    </rPh>
    <rPh sb="74" eb="76">
      <t>イカ</t>
    </rPh>
    <rPh sb="79" eb="81">
      <t>ヒツヨウ</t>
    </rPh>
    <rPh sb="90" eb="91">
      <t>タ</t>
    </rPh>
    <rPh sb="92" eb="94">
      <t>ショクシュ</t>
    </rPh>
    <rPh sb="95" eb="97">
      <t>チンギン</t>
    </rPh>
    <rPh sb="97" eb="99">
      <t>カイゼン</t>
    </rPh>
    <rPh sb="99" eb="100">
      <t>ゴ</t>
    </rPh>
    <rPh sb="101" eb="104">
      <t>チンギンガク</t>
    </rPh>
    <rPh sb="108" eb="110">
      <t>マンエン</t>
    </rPh>
    <rPh sb="111" eb="113">
      <t>ウワマワ</t>
    </rPh>
    <rPh sb="119" eb="121">
      <t>カサン</t>
    </rPh>
    <rPh sb="121" eb="123">
      <t>ジョウケン</t>
    </rPh>
    <phoneticPr fontId="2"/>
  </si>
  <si>
    <t>提供するサービス名</t>
    <phoneticPr fontId="2"/>
  </si>
  <si>
    <t>「⑥賃金改善の見込額（ⅰ-ⅱ）」は「⑤介護職員等特定処遇改善加算の見込額」を上回る必要があります。</t>
    <rPh sb="19" eb="21">
      <t>カイゴ</t>
    </rPh>
    <rPh sb="21" eb="23">
      <t>ショクイン</t>
    </rPh>
    <rPh sb="23" eb="24">
      <t>ラ</t>
    </rPh>
    <rPh sb="24" eb="26">
      <t>トクテイ</t>
    </rPh>
    <rPh sb="26" eb="28">
      <t>ショグウ</t>
    </rPh>
    <rPh sb="28" eb="30">
      <t>カイゼン</t>
    </rPh>
    <rPh sb="30" eb="32">
      <t>カサン</t>
    </rPh>
    <rPh sb="33" eb="35">
      <t>ミコミ</t>
    </rPh>
    <rPh sb="35" eb="36">
      <t>ガク</t>
    </rPh>
    <rPh sb="38" eb="40">
      <t>ウワマワ</t>
    </rPh>
    <rPh sb="41" eb="43">
      <t>ヒツヨウ</t>
    </rPh>
    <phoneticPr fontId="2"/>
  </si>
  <si>
    <t>ⅴ）当該事業所における経験・技能のある介護職員の人数　（常勤換算による）</t>
    <rPh sb="2" eb="4">
      <t>トウガイ</t>
    </rPh>
    <rPh sb="4" eb="7">
      <t>ジギョウショ</t>
    </rPh>
    <rPh sb="11" eb="13">
      <t>ケイケン</t>
    </rPh>
    <rPh sb="14" eb="16">
      <t>ギノウ</t>
    </rPh>
    <rPh sb="19" eb="21">
      <t>カイゴ</t>
    </rPh>
    <rPh sb="21" eb="23">
      <t>ショクイン</t>
    </rPh>
    <rPh sb="24" eb="26">
      <t>ニンズウ</t>
    </rPh>
    <rPh sb="28" eb="30">
      <t>ジョウキン</t>
    </rPh>
    <rPh sb="30" eb="32">
      <t>カンサン</t>
    </rPh>
    <phoneticPr fontId="2"/>
  </si>
  <si>
    <t>ⅷ）当該事業所における他の介護職員の人数　（常勤換算による）</t>
    <rPh sb="2" eb="4">
      <t>トウガイ</t>
    </rPh>
    <rPh sb="4" eb="7">
      <t>ジギョウショ</t>
    </rPh>
    <rPh sb="11" eb="12">
      <t>タ</t>
    </rPh>
    <rPh sb="13" eb="15">
      <t>カイゴ</t>
    </rPh>
    <rPh sb="15" eb="17">
      <t>ショクイン</t>
    </rPh>
    <rPh sb="18" eb="20">
      <t>ニンズウ</t>
    </rPh>
    <rPh sb="22" eb="24">
      <t>ジョウキン</t>
    </rPh>
    <rPh sb="24" eb="26">
      <t>カンサン</t>
    </rPh>
    <phoneticPr fontId="2"/>
  </si>
  <si>
    <t>ⅺ）当該事業所におけるその他の職種の人数　（原則常勤換算）</t>
    <rPh sb="2" eb="4">
      <t>トウガイ</t>
    </rPh>
    <rPh sb="4" eb="7">
      <t>ジギョウショ</t>
    </rPh>
    <rPh sb="13" eb="14">
      <t>タ</t>
    </rPh>
    <rPh sb="15" eb="17">
      <t>ショクシュ</t>
    </rPh>
    <rPh sb="18" eb="20">
      <t>ニンズウ</t>
    </rPh>
    <rPh sb="22" eb="24">
      <t>ゲンソク</t>
    </rPh>
    <rPh sb="24" eb="26">
      <t>ジョウキン</t>
    </rPh>
    <rPh sb="26" eb="28">
      <t>カンサン</t>
    </rPh>
    <phoneticPr fontId="2"/>
  </si>
  <si>
    <t>　「☆」のまま提出する場合は⑦「経験・技能のある介護職員」を設定しない合理的な理由を⑪欄に記載してください。</t>
    <rPh sb="7" eb="9">
      <t>テイシュツ</t>
    </rPh>
    <rPh sb="11" eb="13">
      <t>バアイ</t>
    </rPh>
    <rPh sb="30" eb="32">
      <t>セッテイ</t>
    </rPh>
    <rPh sb="35" eb="38">
      <t>ゴウリテキ</t>
    </rPh>
    <rPh sb="39" eb="41">
      <t>リユウ</t>
    </rPh>
    <rPh sb="43" eb="44">
      <t>ラン</t>
    </rPh>
    <rPh sb="45" eb="47">
      <t>キサイ</t>
    </rPh>
    <phoneticPr fontId="2"/>
  </si>
  <si>
    <t>なっており、いずれかの種別が選択（空白も不可）されている必要があります。</t>
    <rPh sb="11" eb="13">
      <t>シュベツ</t>
    </rPh>
    <rPh sb="14" eb="16">
      <t>センタク</t>
    </rPh>
    <rPh sb="17" eb="19">
      <t>クウハク</t>
    </rPh>
    <rPh sb="20" eb="22">
      <t>フカ</t>
    </rPh>
    <rPh sb="28" eb="30">
      <t>ヒツヨウ</t>
    </rPh>
    <phoneticPr fontId="2"/>
  </si>
  <si>
    <t>「①介護職員等特定処遇改善加算」がⅠまたはⅠ・Ⅱの時は、「③サービス提供体制強化加算等の取得状況」欄の取得状況が「有」に</t>
    <rPh sb="2" eb="4">
      <t>カイゴ</t>
    </rPh>
    <rPh sb="4" eb="6">
      <t>ショクイン</t>
    </rPh>
    <rPh sb="6" eb="7">
      <t>ラ</t>
    </rPh>
    <rPh sb="7" eb="9">
      <t>トクテイ</t>
    </rPh>
    <rPh sb="9" eb="11">
      <t>ショグウ</t>
    </rPh>
    <rPh sb="11" eb="13">
      <t>カイゼン</t>
    </rPh>
    <rPh sb="13" eb="15">
      <t>カサン</t>
    </rPh>
    <rPh sb="25" eb="26">
      <t>トキ</t>
    </rPh>
    <rPh sb="34" eb="36">
      <t>テイキョウ</t>
    </rPh>
    <rPh sb="36" eb="38">
      <t>タイセイ</t>
    </rPh>
    <rPh sb="38" eb="40">
      <t>キョウカ</t>
    </rPh>
    <rPh sb="40" eb="42">
      <t>カサン</t>
    </rPh>
    <rPh sb="42" eb="43">
      <t>ラ</t>
    </rPh>
    <rPh sb="44" eb="46">
      <t>シュトク</t>
    </rPh>
    <rPh sb="46" eb="48">
      <t>ジョウキョウ</t>
    </rPh>
    <rPh sb="49" eb="50">
      <t>ラン</t>
    </rPh>
    <rPh sb="51" eb="53">
      <t>シュトク</t>
    </rPh>
    <rPh sb="53" eb="55">
      <t>ジョウキョウ</t>
    </rPh>
    <rPh sb="57" eb="58">
      <t>アリ</t>
    </rPh>
    <phoneticPr fontId="2"/>
  </si>
  <si>
    <t>夜間対応型訪問介護</t>
  </si>
  <si>
    <t>地域密着型特定施設入居者生活介護</t>
  </si>
  <si>
    <t>看護小規模多機能型居宅介護</t>
  </si>
  <si>
    <t>定期巡回随時対応型訪問介護看護</t>
  </si>
  <si>
    <t>訪問入浴介護（介護予防）</t>
  </si>
  <si>
    <t>通所リハビリテーション （介護予防）</t>
  </si>
  <si>
    <t>特定施設入居者生活介護（介護予防）</t>
  </si>
  <si>
    <t>認知症対応型通所介護 （介護予防）</t>
  </si>
  <si>
    <t>小規模多機能型居宅介護（介護予防）</t>
  </si>
  <si>
    <t>認知症対応型共同生活介護（介護予防）</t>
  </si>
  <si>
    <t>介護老人福祉施設</t>
    <rPh sb="2" eb="4">
      <t>ロウジン</t>
    </rPh>
    <phoneticPr fontId="2"/>
  </si>
  <si>
    <t>地域密着型介護老人福祉施設</t>
  </si>
  <si>
    <t>短期入所生活介護（介護予防）</t>
  </si>
  <si>
    <t>介護老人保健施設</t>
    <rPh sb="2" eb="4">
      <t>ロウジン</t>
    </rPh>
    <phoneticPr fontId="2"/>
  </si>
  <si>
    <t>短期入所療養介護（介護予防）（老健）</t>
  </si>
  <si>
    <t>介護療養型医療施設</t>
    <rPh sb="4" eb="5">
      <t>ガタ</t>
    </rPh>
    <rPh sb="5" eb="7">
      <t>イリョウ</t>
    </rPh>
    <rPh sb="7" eb="9">
      <t>シセツ</t>
    </rPh>
    <phoneticPr fontId="2"/>
  </si>
  <si>
    <t>短期入所療養介護（介護予防）
（病院等（老健以外））</t>
  </si>
  <si>
    <t>介護医療院</t>
  </si>
  <si>
    <t>訪問介護（総合事業含む）</t>
    <rPh sb="5" eb="7">
      <t>ソウゴウ</t>
    </rPh>
    <rPh sb="7" eb="9">
      <t>ジギョウ</t>
    </rPh>
    <rPh sb="9" eb="10">
      <t>フク</t>
    </rPh>
    <phoneticPr fontId="2"/>
  </si>
  <si>
    <t>通所介護（総合事業含む）</t>
    <rPh sb="5" eb="7">
      <t>ソウゴウ</t>
    </rPh>
    <rPh sb="7" eb="9">
      <t>ジギョウ</t>
    </rPh>
    <rPh sb="9" eb="10">
      <t>フク</t>
    </rPh>
    <phoneticPr fontId="2"/>
  </si>
  <si>
    <t>地域密着型通所介護（総合事業含む）</t>
    <rPh sb="10" eb="12">
      <t>ソウゴウ</t>
    </rPh>
    <rPh sb="12" eb="14">
      <t>ジギョウ</t>
    </rPh>
    <rPh sb="14" eb="15">
      <t>フク</t>
    </rPh>
    <phoneticPr fontId="2"/>
  </si>
  <si>
    <t xml:space="preserve">（代表者役職・氏名） </t>
    <rPh sb="4" eb="6">
      <t>ヤクショク</t>
    </rPh>
    <rPh sb="7" eb="8">
      <t>シ</t>
    </rPh>
    <phoneticPr fontId="2"/>
  </si>
  <si>
    <t>※　⑥については、法定福利費等の賃金改善に伴う増加分も含むことができる。</t>
    <rPh sb="9" eb="11">
      <t>ホウテイ</t>
    </rPh>
    <rPh sb="11" eb="14">
      <t>フクリヒ</t>
    </rPh>
    <rPh sb="14" eb="15">
      <t>トウ</t>
    </rPh>
    <rPh sb="16" eb="18">
      <t>チンギン</t>
    </rPh>
    <rPh sb="18" eb="20">
      <t>カイゼン</t>
    </rPh>
    <rPh sb="21" eb="22">
      <t>トモナ</t>
    </rPh>
    <rPh sb="23" eb="26">
      <t>ゾウカブン</t>
    </rPh>
    <rPh sb="27" eb="28">
      <t>フク</t>
    </rPh>
    <phoneticPr fontId="2"/>
  </si>
  <si>
    <t>※　⑥が⑤を上回らなければならないこと。</t>
    <rPh sb="6" eb="8">
      <t>ウワマワ</t>
    </rPh>
    <phoneticPr fontId="2"/>
  </si>
  <si>
    <t>※　複数の介護サービス事業所等について一括して提出する場合、以下の添付書類についても作成すること。</t>
    <rPh sb="2" eb="4">
      <t>フクスウ</t>
    </rPh>
    <rPh sb="5" eb="7">
      <t>カイゴ</t>
    </rPh>
    <rPh sb="11" eb="13">
      <t>ジギョウ</t>
    </rPh>
    <rPh sb="13" eb="14">
      <t>ショ</t>
    </rPh>
    <rPh sb="14" eb="15">
      <t>トウ</t>
    </rPh>
    <rPh sb="19" eb="21">
      <t>イッカツ</t>
    </rPh>
    <rPh sb="23" eb="25">
      <t>テイシュツ</t>
    </rPh>
    <rPh sb="27" eb="29">
      <t>バアイ</t>
    </rPh>
    <rPh sb="30" eb="32">
      <t>イカ</t>
    </rPh>
    <rPh sb="33" eb="35">
      <t>テンプ</t>
    </rPh>
    <rPh sb="35" eb="37">
      <t>ショルイ</t>
    </rPh>
    <rPh sb="42" eb="44">
      <t>サクセイ</t>
    </rPh>
    <phoneticPr fontId="2"/>
  </si>
  <si>
    <t>年</t>
    <rPh sb="0" eb="1">
      <t>ネン</t>
    </rPh>
    <phoneticPr fontId="2"/>
  </si>
  <si>
    <t>役職名</t>
    <rPh sb="0" eb="3">
      <t>ヤクショクメイ</t>
    </rPh>
    <phoneticPr fontId="2"/>
  </si>
  <si>
    <t>氏名</t>
    <rPh sb="0" eb="2">
      <t>シメイ</t>
    </rPh>
    <phoneticPr fontId="2"/>
  </si>
  <si>
    <t>労働環境・処遇の改善</t>
    <rPh sb="0" eb="2">
      <t>ロウドウ</t>
    </rPh>
    <rPh sb="2" eb="4">
      <t>カンキョウ</t>
    </rPh>
    <rPh sb="5" eb="7">
      <t>ショグウ</t>
    </rPh>
    <rPh sb="8" eb="10">
      <t>カイゼン</t>
    </rPh>
    <phoneticPr fontId="2"/>
  </si>
  <si>
    <t>ホームページへの掲載</t>
    <rPh sb="8" eb="10">
      <t>ケイサイ</t>
    </rPh>
    <phoneticPr fontId="2"/>
  </si>
  <si>
    <t>その他の方法による掲示等</t>
    <rPh sb="2" eb="3">
      <t>タ</t>
    </rPh>
    <rPh sb="4" eb="6">
      <t>ホウホウ</t>
    </rPh>
    <rPh sb="9" eb="11">
      <t>ケイジ</t>
    </rPh>
    <rPh sb="11" eb="12">
      <t>トウ</t>
    </rPh>
    <phoneticPr fontId="2"/>
  </si>
  <si>
    <t>　事業所等情報</t>
    <phoneticPr fontId="2"/>
  </si>
  <si>
    <t>FAX番号</t>
    <rPh sb="3" eb="5">
      <t>バンゴウ</t>
    </rPh>
    <phoneticPr fontId="2"/>
  </si>
  <si>
    <r>
      <t>(１)賃金改善計画について</t>
    </r>
    <r>
      <rPr>
        <sz val="8"/>
        <color indexed="8"/>
        <rFont val="ＭＳ ゴシック"/>
        <family val="3"/>
        <charset val="128"/>
      </rPr>
      <t>（本計画に記載された金額については見込みの額であり、申請時以降の運営状況（利用者数等）、　　　　　
　　　　　　　　　　　　　　　　　人員配置状況（職員数等）その他の事由により変動があり得るものである。）</t>
    </r>
    <rPh sb="3" eb="5">
      <t>チンギン</t>
    </rPh>
    <rPh sb="101" eb="103">
      <t>ヘンドウ</t>
    </rPh>
    <rPh sb="106" eb="107">
      <t>エ</t>
    </rPh>
    <phoneticPr fontId="2"/>
  </si>
  <si>
    <r>
      <t>(２)</t>
    </r>
    <r>
      <rPr>
        <u/>
        <sz val="11"/>
        <rFont val="ＭＳ ゴシック"/>
        <family val="3"/>
        <charset val="128"/>
      </rPr>
      <t>職場環境等要件</t>
    </r>
    <r>
      <rPr>
        <sz val="11"/>
        <rFont val="ＭＳ ゴシック"/>
        <family val="3"/>
        <charset val="128"/>
      </rPr>
      <t>について</t>
    </r>
    <rPh sb="3" eb="5">
      <t>ショクバ</t>
    </rPh>
    <rPh sb="5" eb="7">
      <t>カンキョウ</t>
    </rPh>
    <rPh sb="7" eb="8">
      <t>トウ</t>
    </rPh>
    <rPh sb="8" eb="10">
      <t>ヨウケン</t>
    </rPh>
    <phoneticPr fontId="2"/>
  </si>
  <si>
    <r>
      <t>(３)</t>
    </r>
    <r>
      <rPr>
        <u/>
        <sz val="11"/>
        <rFont val="ＭＳ ゴシック"/>
        <family val="3"/>
        <charset val="128"/>
      </rPr>
      <t>見える化要件</t>
    </r>
    <r>
      <rPr>
        <sz val="11"/>
        <rFont val="ＭＳ ゴシック"/>
        <family val="3"/>
        <charset val="128"/>
      </rPr>
      <t>について</t>
    </r>
    <rPh sb="3" eb="4">
      <t>ミ</t>
    </rPh>
    <rPh sb="6" eb="7">
      <t>カ</t>
    </rPh>
    <rPh sb="7" eb="9">
      <t>ヨウケン</t>
    </rPh>
    <phoneticPr fontId="2"/>
  </si>
  <si>
    <t>実施している周知方法について、○を選ぶこと。2020年度から実施予定である場合には、「予定」を選ぶこと</t>
    <rPh sb="0" eb="2">
      <t>ジッシ</t>
    </rPh>
    <rPh sb="6" eb="8">
      <t>シュウチ</t>
    </rPh>
    <rPh sb="8" eb="10">
      <t>ホウホウ</t>
    </rPh>
    <rPh sb="17" eb="18">
      <t>エラ</t>
    </rPh>
    <rPh sb="26" eb="28">
      <t>ネンド</t>
    </rPh>
    <rPh sb="30" eb="32">
      <t>ジッシ</t>
    </rPh>
    <rPh sb="32" eb="34">
      <t>ヨテイ</t>
    </rPh>
    <rPh sb="37" eb="39">
      <t>バアイ</t>
    </rPh>
    <rPh sb="43" eb="45">
      <t>ヨテイ</t>
    </rPh>
    <rPh sb="47" eb="48">
      <t>エラ</t>
    </rPh>
    <phoneticPr fontId="2"/>
  </si>
  <si>
    <r>
      <t>平成２０年１０月から現在までに実施した事項について必ず</t>
    </r>
    <r>
      <rPr>
        <b/>
        <u/>
        <sz val="9"/>
        <color indexed="8"/>
        <rFont val="ＭＳ ゴシック"/>
        <family val="3"/>
        <charset val="128"/>
      </rPr>
      <t>全て</t>
    </r>
    <r>
      <rPr>
        <sz val="9"/>
        <color indexed="8"/>
        <rFont val="ＭＳ ゴシック"/>
        <family val="3"/>
        <charset val="128"/>
      </rPr>
      <t>に○をつけること。複数の取組を行い、「資質の向上」、「労働環境・処遇の改善」及び「その他」について、</t>
    </r>
    <r>
      <rPr>
        <b/>
        <u/>
        <sz val="9"/>
        <color indexed="8"/>
        <rFont val="ＭＳ ゴシック"/>
        <family val="3"/>
        <charset val="128"/>
      </rPr>
      <t>それぞれ１つ以上の取組を行う</t>
    </r>
    <r>
      <rPr>
        <sz val="9"/>
        <color indexed="8"/>
        <rFont val="ＭＳ ゴシック"/>
        <family val="3"/>
        <charset val="128"/>
      </rPr>
      <t>こと。</t>
    </r>
    <rPh sb="0" eb="2">
      <t>ヘイセイ</t>
    </rPh>
    <rPh sb="4" eb="5">
      <t>ネン</t>
    </rPh>
    <rPh sb="7" eb="8">
      <t>ガツ</t>
    </rPh>
    <rPh sb="10" eb="12">
      <t>ゲンザイ</t>
    </rPh>
    <rPh sb="15" eb="17">
      <t>ジッシ</t>
    </rPh>
    <rPh sb="19" eb="21">
      <t>ジコウ</t>
    </rPh>
    <rPh sb="25" eb="26">
      <t>カナラ</t>
    </rPh>
    <rPh sb="27" eb="28">
      <t>スベ</t>
    </rPh>
    <rPh sb="38" eb="40">
      <t>フクスウ</t>
    </rPh>
    <rPh sb="41" eb="43">
      <t>トリクミ</t>
    </rPh>
    <rPh sb="44" eb="45">
      <t>オコナ</t>
    </rPh>
    <rPh sb="48" eb="50">
      <t>シシツ</t>
    </rPh>
    <rPh sb="51" eb="53">
      <t>コウジョウ</t>
    </rPh>
    <rPh sb="56" eb="58">
      <t>ロウドウ</t>
    </rPh>
    <rPh sb="58" eb="60">
      <t>カンキョウ</t>
    </rPh>
    <rPh sb="61" eb="63">
      <t>ショグウ</t>
    </rPh>
    <rPh sb="64" eb="66">
      <t>カイゼン</t>
    </rPh>
    <rPh sb="67" eb="68">
      <t>オヨ</t>
    </rPh>
    <rPh sb="72" eb="73">
      <t>タ</t>
    </rPh>
    <rPh sb="85" eb="87">
      <t>イジョウ</t>
    </rPh>
    <rPh sb="88" eb="90">
      <t>トリクミ</t>
    </rPh>
    <rPh sb="91" eb="92">
      <t>オコナ</t>
    </rPh>
    <phoneticPr fontId="2"/>
  </si>
  <si>
    <t>※虚偽の記載や、介護職員等特定処遇改善加算の請求に関して不正を行った場合には、支払われた介護給付費の返還を求められることや介護事業者の指定が取り消される場合があるので留意すること。</t>
    <phoneticPr fontId="2"/>
  </si>
  <si>
    <t>　　・添付書類１ ： 都道府県等の圏域内の、当該計画書に記載された計画の対象となる介護サービス事業所等の一覧表（指定権者ごと）</t>
    <rPh sb="3" eb="5">
      <t>テンプ</t>
    </rPh>
    <rPh sb="5" eb="7">
      <t>ショルイ</t>
    </rPh>
    <rPh sb="11" eb="15">
      <t>トドウフケン</t>
    </rPh>
    <rPh sb="15" eb="16">
      <t>トウ</t>
    </rPh>
    <rPh sb="17" eb="19">
      <t>ケンイキ</t>
    </rPh>
    <rPh sb="19" eb="20">
      <t>ナイ</t>
    </rPh>
    <rPh sb="22" eb="24">
      <t>トウガイ</t>
    </rPh>
    <rPh sb="24" eb="27">
      <t>ケイカクショ</t>
    </rPh>
    <rPh sb="28" eb="30">
      <t>キサイ</t>
    </rPh>
    <rPh sb="33" eb="35">
      <t>ケイカク</t>
    </rPh>
    <rPh sb="36" eb="38">
      <t>タイショウ</t>
    </rPh>
    <rPh sb="41" eb="43">
      <t>カイゴ</t>
    </rPh>
    <rPh sb="47" eb="50">
      <t>ジギョウショ</t>
    </rPh>
    <rPh sb="50" eb="51">
      <t>トウ</t>
    </rPh>
    <rPh sb="52" eb="54">
      <t>イチラン</t>
    </rPh>
    <rPh sb="54" eb="55">
      <t>ヒョウ</t>
    </rPh>
    <rPh sb="56" eb="58">
      <t>シテイ</t>
    </rPh>
    <rPh sb="58" eb="60">
      <t>ケンシャ</t>
    </rPh>
    <phoneticPr fontId="2"/>
  </si>
  <si>
    <t xml:space="preserve">　　・添付書類２ ： 各都道府県内の指定権者（当該都道府県を含む。）の一覧表（都道府県ごと） </t>
    <rPh sb="3" eb="5">
      <t>テンプ</t>
    </rPh>
    <rPh sb="5" eb="7">
      <t>ショルイ</t>
    </rPh>
    <rPh sb="11" eb="12">
      <t>カク</t>
    </rPh>
    <rPh sb="12" eb="16">
      <t>トドウフケン</t>
    </rPh>
    <rPh sb="16" eb="17">
      <t>ナイ</t>
    </rPh>
    <rPh sb="18" eb="20">
      <t>シテイ</t>
    </rPh>
    <rPh sb="20" eb="21">
      <t>ケン</t>
    </rPh>
    <rPh sb="21" eb="22">
      <t>ジャ</t>
    </rPh>
    <rPh sb="23" eb="25">
      <t>トウガイ</t>
    </rPh>
    <rPh sb="25" eb="29">
      <t>トドウフケン</t>
    </rPh>
    <rPh sb="30" eb="31">
      <t>フク</t>
    </rPh>
    <rPh sb="35" eb="38">
      <t>イチランヒョウ</t>
    </rPh>
    <rPh sb="39" eb="43">
      <t>トドウフケン</t>
    </rPh>
    <phoneticPr fontId="2"/>
  </si>
  <si>
    <t>　　・添付書類３ ： 計画書に記載された計画の対象となる介護サービス事業者等に係る都道府県の一覧表</t>
    <rPh sb="3" eb="5">
      <t>テンプ</t>
    </rPh>
    <rPh sb="5" eb="7">
      <t>ショルイ</t>
    </rPh>
    <rPh sb="11" eb="14">
      <t>ケイカクショ</t>
    </rPh>
    <rPh sb="15" eb="17">
      <t>キサイ</t>
    </rPh>
    <rPh sb="20" eb="22">
      <t>ケイカク</t>
    </rPh>
    <rPh sb="23" eb="25">
      <t>タイショウ</t>
    </rPh>
    <rPh sb="28" eb="30">
      <t>カイゴ</t>
    </rPh>
    <rPh sb="34" eb="37">
      <t>ジギョウシャ</t>
    </rPh>
    <rPh sb="37" eb="38">
      <t>トウ</t>
    </rPh>
    <rPh sb="39" eb="40">
      <t>カカワ</t>
    </rPh>
    <rPh sb="41" eb="45">
      <t>トドウフケン</t>
    </rPh>
    <rPh sb="46" eb="48">
      <t>イチラン</t>
    </rPh>
    <rPh sb="48" eb="49">
      <t>ヒョウ</t>
    </rPh>
    <phoneticPr fontId="2"/>
  </si>
  <si>
    <t>※「×」もしくは「☆」のまま提出する場合は、合理的な理由を説明する申立書（自由書式）を添付してください。</t>
    <rPh sb="14" eb="16">
      <t>テイシュツ</t>
    </rPh>
    <rPh sb="18" eb="20">
      <t>バアイ</t>
    </rPh>
    <rPh sb="22" eb="25">
      <t>ゴウリテキ</t>
    </rPh>
    <rPh sb="26" eb="28">
      <t>リユウ</t>
    </rPh>
    <rPh sb="29" eb="31">
      <t>セツメイ</t>
    </rPh>
    <rPh sb="33" eb="36">
      <t>モウシタテショ</t>
    </rPh>
    <rPh sb="37" eb="39">
      <t>ジユウ</t>
    </rPh>
    <rPh sb="39" eb="41">
      <t>ショシキ</t>
    </rPh>
    <rPh sb="43" eb="45">
      <t>テンプ</t>
    </rPh>
    <phoneticPr fontId="2"/>
  </si>
  <si>
    <t>※「☆」の場合、「⑦経験・技能のある介護職員」の部分が未入力です。</t>
    <rPh sb="5" eb="7">
      <t>バアイ</t>
    </rPh>
    <rPh sb="24" eb="26">
      <t>ブブン</t>
    </rPh>
    <rPh sb="27" eb="30">
      <t>ミニュウリョク</t>
    </rPh>
    <phoneticPr fontId="2"/>
  </si>
  <si>
    <t>「☆」の場合は，特定加算（Ⅰ）と特定加算（Ⅱ）の合計以上の人数となる必要があります。</t>
    <rPh sb="4" eb="6">
      <t>バアイ</t>
    </rPh>
    <rPh sb="8" eb="10">
      <t>トクテイ</t>
    </rPh>
    <rPh sb="10" eb="12">
      <t>カサン</t>
    </rPh>
    <rPh sb="16" eb="18">
      <t>トクテイ</t>
    </rPh>
    <rPh sb="18" eb="20">
      <t>カサン</t>
    </rPh>
    <rPh sb="24" eb="26">
      <t>ゴウケイ</t>
    </rPh>
    <rPh sb="26" eb="28">
      <t>イジョウ</t>
    </rPh>
    <rPh sb="29" eb="31">
      <t>ニンズウ</t>
    </rPh>
    <rPh sb="34" eb="36">
      <t>ヒツヨウ</t>
    </rPh>
    <phoneticPr fontId="2"/>
  </si>
  <si>
    <t xml:space="preserve">                      介護職員等特定処遇改善計画書 （                                        </t>
    <rPh sb="26" eb="27">
      <t>トウ</t>
    </rPh>
    <rPh sb="27" eb="29">
      <t>トクテイ</t>
    </rPh>
    <phoneticPr fontId="2"/>
  </si>
  <si>
    <t>年度届出用  ）</t>
    <rPh sb="0" eb="2">
      <t>ネンド</t>
    </rPh>
    <rPh sb="2" eb="4">
      <t>トドケデ</t>
    </rPh>
    <rPh sb="4" eb="5">
      <t>ヨウ</t>
    </rPh>
    <phoneticPr fontId="2"/>
  </si>
  <si>
    <t>年度介護職員等特定処遇改善加算の見込額</t>
    <phoneticPr fontId="2"/>
  </si>
  <si>
    <t>※　⑥ⅱ）の計算に際しては、賃金改善実施期間の職員の人数と合わせた上で算出すること。すなわち、比較時点から賃金改善実施期間の始点
         までに職員が増加した場合、当該職員と同等の勤続年数の職員が比較時点にもいたと仮定して、賃金総額に上乗せする必要があることに
         留意すること。</t>
    <rPh sb="6" eb="8">
      <t>ケイサン</t>
    </rPh>
    <rPh sb="9" eb="10">
      <t>サイ</t>
    </rPh>
    <rPh sb="14" eb="16">
      <t>チンギン</t>
    </rPh>
    <rPh sb="16" eb="18">
      <t>カイゼン</t>
    </rPh>
    <rPh sb="18" eb="20">
      <t>ジッシ</t>
    </rPh>
    <rPh sb="20" eb="22">
      <t>キカン</t>
    </rPh>
    <rPh sb="23" eb="25">
      <t>ショクイン</t>
    </rPh>
    <rPh sb="26" eb="28">
      <t>ニンズウ</t>
    </rPh>
    <rPh sb="29" eb="30">
      <t>ア</t>
    </rPh>
    <rPh sb="33" eb="34">
      <t>ウエ</t>
    </rPh>
    <rPh sb="35" eb="37">
      <t>サンシュツ</t>
    </rPh>
    <rPh sb="47" eb="49">
      <t>ヒカク</t>
    </rPh>
    <rPh sb="49" eb="51">
      <t>ジテン</t>
    </rPh>
    <rPh sb="53" eb="55">
      <t>チンギン</t>
    </rPh>
    <rPh sb="55" eb="57">
      <t>カイゼン</t>
    </rPh>
    <rPh sb="57" eb="59">
      <t>ジッシ</t>
    </rPh>
    <rPh sb="59" eb="61">
      <t>キカン</t>
    </rPh>
    <rPh sb="62" eb="64">
      <t>シテン</t>
    </rPh>
    <rPh sb="77" eb="79">
      <t>ショクイン</t>
    </rPh>
    <rPh sb="80" eb="82">
      <t>ゾウカ</t>
    </rPh>
    <rPh sb="84" eb="86">
      <t>バアイ</t>
    </rPh>
    <rPh sb="87" eb="89">
      <t>トウガイ</t>
    </rPh>
    <rPh sb="89" eb="91">
      <t>ショクイン</t>
    </rPh>
    <rPh sb="92" eb="94">
      <t>ドウトウ</t>
    </rPh>
    <rPh sb="95" eb="97">
      <t>キンゾク</t>
    </rPh>
    <rPh sb="97" eb="99">
      <t>ネンスウ</t>
    </rPh>
    <rPh sb="100" eb="102">
      <t>ショクイン</t>
    </rPh>
    <rPh sb="103" eb="105">
      <t>ヒカク</t>
    </rPh>
    <rPh sb="105" eb="107">
      <t>ジテン</t>
    </rPh>
    <rPh sb="112" eb="114">
      <t>カテイ</t>
    </rPh>
    <rPh sb="117" eb="119">
      <t>チンギン</t>
    </rPh>
    <rPh sb="119" eb="121">
      <t>ソウガク</t>
    </rPh>
    <rPh sb="122" eb="124">
      <t>ウワノ</t>
    </rPh>
    <rPh sb="127" eb="129">
      <t>ヒツヨウ</t>
    </rPh>
    <rPh sb="145" eb="147">
      <t>リュウイ</t>
    </rPh>
    <phoneticPr fontId="2"/>
  </si>
  <si>
    <t>【そのうち、改善後の賃金が最も高額な者の賃金（見込額）　</t>
    <rPh sb="6" eb="9">
      <t>カイゼンゴ</t>
    </rPh>
    <rPh sb="10" eb="12">
      <t>チンギン</t>
    </rPh>
    <rPh sb="13" eb="14">
      <t>モット</t>
    </rPh>
    <rPh sb="15" eb="17">
      <t>コウガク</t>
    </rPh>
    <rPh sb="18" eb="19">
      <t>モノ</t>
    </rPh>
    <rPh sb="20" eb="22">
      <t>チンギン</t>
    </rPh>
    <rPh sb="23" eb="25">
      <t>ミコ</t>
    </rPh>
    <rPh sb="25" eb="26">
      <t>ガク</t>
    </rPh>
    <phoneticPr fontId="2"/>
  </si>
  <si>
    <t>法人一括</t>
    <rPh sb="0" eb="2">
      <t>ホウジン</t>
    </rPh>
    <rPh sb="2" eb="4">
      <t>イッカツ</t>
    </rPh>
    <phoneticPr fontId="2"/>
  </si>
  <si>
    <t>兵庫県様式</t>
    <rPh sb="0" eb="3">
      <t>ヒョウゴケン</t>
    </rPh>
    <rPh sb="3" eb="5">
      <t>ヨウシキ</t>
    </rPh>
    <phoneticPr fontId="2"/>
  </si>
  <si>
    <r>
      <t>「⑧他の介護職員（❷）における平均賃金改善額」が「⑨その他の職種（❸）における平均賃金改善額」の</t>
    </r>
    <r>
      <rPr>
        <b/>
        <sz val="12"/>
        <color rgb="FFFF0000"/>
        <rFont val="ＭＳ Ｐゴシック"/>
        <family val="3"/>
        <charset val="128"/>
      </rPr>
      <t>２倍以上である</t>
    </r>
    <r>
      <rPr>
        <sz val="12"/>
        <rFont val="ＭＳ Ｐゴシック"/>
        <family val="3"/>
        <charset val="128"/>
      </rPr>
      <t>必要があります。
（その他の職種の平均賃金額が他の介護職員の平均賃金額を上回らない場合は、両グループの平均賃金改善額が等しくなるまでの改善が可能）
介護職員全員が「⑦経験・技能のある介護職員」に該当し、「⑧他の介護職員」に該当するものがいない場合、「⑦経験・技能のある介護職員（❶）における平均賃金改善額」が「⑨その他の職種（❸）における平均賃金改善額」の</t>
    </r>
    <r>
      <rPr>
        <b/>
        <sz val="12"/>
        <color rgb="FFFF0000"/>
        <rFont val="ＭＳ Ｐゴシック"/>
        <family val="3"/>
        <charset val="128"/>
      </rPr>
      <t>４倍以上である</t>
    </r>
    <r>
      <rPr>
        <sz val="12"/>
        <rFont val="ＭＳ Ｐゴシック"/>
        <family val="3"/>
        <charset val="128"/>
      </rPr>
      <t>必要があります。</t>
    </r>
    <rPh sb="67" eb="68">
      <t>タ</t>
    </rPh>
    <rPh sb="69" eb="71">
      <t>ショクシュ</t>
    </rPh>
    <rPh sb="72" eb="74">
      <t>ヘイキン</t>
    </rPh>
    <rPh sb="74" eb="77">
      <t>チンギンガク</t>
    </rPh>
    <rPh sb="78" eb="79">
      <t>ホカ</t>
    </rPh>
    <rPh sb="80" eb="82">
      <t>カイゴ</t>
    </rPh>
    <rPh sb="82" eb="84">
      <t>ショクイン</t>
    </rPh>
    <rPh sb="85" eb="87">
      <t>ヘイキン</t>
    </rPh>
    <rPh sb="87" eb="90">
      <t>チンギンガク</t>
    </rPh>
    <rPh sb="91" eb="93">
      <t>ウワマワ</t>
    </rPh>
    <rPh sb="96" eb="98">
      <t>バアイ</t>
    </rPh>
    <rPh sb="100" eb="101">
      <t>リョウ</t>
    </rPh>
    <rPh sb="106" eb="108">
      <t>ヘイキン</t>
    </rPh>
    <rPh sb="108" eb="110">
      <t>チンギン</t>
    </rPh>
    <rPh sb="110" eb="112">
      <t>カイゼン</t>
    </rPh>
    <rPh sb="112" eb="113">
      <t>ガク</t>
    </rPh>
    <rPh sb="114" eb="115">
      <t>ヒト</t>
    </rPh>
    <rPh sb="122" eb="124">
      <t>カイゼン</t>
    </rPh>
    <rPh sb="125" eb="127">
      <t>カノウ</t>
    </rPh>
    <rPh sb="129" eb="131">
      <t>カイゴ</t>
    </rPh>
    <rPh sb="131" eb="133">
      <t>ショクイン</t>
    </rPh>
    <rPh sb="133" eb="135">
      <t>ゼンイン</t>
    </rPh>
    <rPh sb="152" eb="154">
      <t>ガイトウ</t>
    </rPh>
    <rPh sb="166" eb="168">
      <t>ガイトウ</t>
    </rPh>
    <rPh sb="176" eb="178">
      <t>バアイ</t>
    </rPh>
    <rPh sb="234" eb="235">
      <t>バイ</t>
    </rPh>
    <rPh sb="235" eb="237">
      <t>イジョウ</t>
    </rPh>
    <rPh sb="240" eb="242">
      <t>ヒツヨウ</t>
    </rPh>
    <phoneticPr fontId="2"/>
  </si>
  <si>
    <t>リスト(青色づけセル)が出るセルはリストから選択してください。ピンク色づけセルは手入力してください。</t>
    <rPh sb="4" eb="6">
      <t>アオイロ</t>
    </rPh>
    <rPh sb="12" eb="13">
      <t>デ</t>
    </rPh>
    <rPh sb="22" eb="24">
      <t>センタク</t>
    </rPh>
    <rPh sb="34" eb="35">
      <t>イロ</t>
    </rPh>
    <rPh sb="40" eb="43">
      <t>テニュウリョク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</si>
</sst>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6" x14ac:knownFonts="1">
    <font>
      <sz val="11"/>
      <name val="ＭＳ Ｐゴシック"/>
      <family val="3"/>
      <charset val="128"/>
    </font>
    <font>
      <sz val="8"/>
      <color indexed="8"/>
      <name val="ＭＳ Ｐ明朝"/>
      <family val="1"/>
      <charset val="128"/>
    </font>
    <font>
      <sz val="6"/>
      <name val="ＭＳ Ｐゴシック"/>
      <family val="3"/>
      <charset val="128"/>
    </font>
    <font>
      <sz val="11"/>
      <name val="ＭＳ Ｐ明朝"/>
      <family val="1"/>
      <charset val="128"/>
    </font>
    <font>
      <sz val="11"/>
      <color indexed="8"/>
      <name val="ＭＳ Ｐ明朝"/>
      <family val="1"/>
      <charset val="128"/>
    </font>
    <font>
      <sz val="10"/>
      <color indexed="8"/>
      <name val="ＭＳ Ｐ明朝"/>
      <family val="1"/>
      <charset val="128"/>
    </font>
    <font>
      <sz val="10"/>
      <name val="ＭＳ Ｐ明朝"/>
      <family val="1"/>
      <charset val="128"/>
    </font>
    <font>
      <sz val="8"/>
      <name val="ＭＳ Ｐ明朝"/>
      <family val="1"/>
      <charset val="128"/>
    </font>
    <font>
      <sz val="11"/>
      <color theme="1"/>
      <name val="ＭＳ ゴシック"/>
      <family val="3"/>
      <charset val="128"/>
    </font>
    <font>
      <b/>
      <sz val="11"/>
      <color rgb="FFFF0000"/>
      <name val="ＭＳ Ｐ明朝"/>
      <family val="1"/>
      <charset val="128"/>
    </font>
    <font>
      <sz val="12"/>
      <color indexed="8"/>
      <name val="ＭＳ Ｐゴシック"/>
      <family val="3"/>
      <charset val="128"/>
    </font>
    <font>
      <sz val="11"/>
      <color rgb="FFFF0000"/>
      <name val="ＭＳ Ｐ明朝"/>
      <family val="1"/>
      <charset val="128"/>
    </font>
    <font>
      <b/>
      <sz val="12"/>
      <color rgb="FFFF0000"/>
      <name val="ＭＳ Ｐ明朝"/>
      <family val="1"/>
      <charset val="128"/>
    </font>
    <font>
      <sz val="12"/>
      <name val="ＭＳ Ｐゴシック"/>
      <family val="3"/>
      <charset val="128"/>
    </font>
    <font>
      <b/>
      <sz val="12"/>
      <color rgb="FFFF0000"/>
      <name val="ＭＳ Ｐゴシック"/>
      <family val="3"/>
      <charset val="128"/>
    </font>
    <font>
      <sz val="9"/>
      <name val="ＭＳ Ｐゴシック"/>
      <family val="3"/>
      <charset val="128"/>
    </font>
    <font>
      <b/>
      <sz val="12"/>
      <name val="ＭＳ Ｐゴシック"/>
      <family val="3"/>
      <charset val="128"/>
    </font>
    <font>
      <sz val="12"/>
      <color rgb="FFFF0000"/>
      <name val="ＭＳ Ｐゴシック"/>
      <family val="3"/>
      <charset val="128"/>
    </font>
    <font>
      <sz val="10"/>
      <name val="ＭＳ ゴシック"/>
      <family val="3"/>
      <charset val="128"/>
    </font>
    <font>
      <sz val="10"/>
      <color indexed="8"/>
      <name val="ＭＳ ゴシック"/>
      <family val="3"/>
      <charset val="128"/>
    </font>
    <font>
      <sz val="8"/>
      <color indexed="8"/>
      <name val="ＭＳ ゴシック"/>
      <family val="3"/>
      <charset val="128"/>
    </font>
    <font>
      <sz val="11"/>
      <name val="ＭＳ ゴシック"/>
      <family val="3"/>
      <charset val="128"/>
    </font>
    <font>
      <sz val="8"/>
      <name val="ＭＳ ゴシック"/>
      <family val="3"/>
      <charset val="128"/>
    </font>
    <font>
      <sz val="9"/>
      <color indexed="8"/>
      <name val="ＭＳ Ｐ明朝"/>
      <family val="1"/>
      <charset val="128"/>
    </font>
    <font>
      <sz val="9"/>
      <color indexed="8"/>
      <name val="ＭＳ ゴシック"/>
      <family val="3"/>
      <charset val="128"/>
    </font>
    <font>
      <b/>
      <sz val="10"/>
      <color indexed="8"/>
      <name val="ＭＳ ゴシック"/>
      <family val="3"/>
      <charset val="128"/>
    </font>
    <font>
      <sz val="11"/>
      <color indexed="8"/>
      <name val="ＭＳ ゴシック"/>
      <family val="3"/>
      <charset val="128"/>
    </font>
    <font>
      <u/>
      <sz val="11"/>
      <name val="ＭＳ ゴシック"/>
      <family val="3"/>
      <charset val="128"/>
    </font>
    <font>
      <sz val="9"/>
      <name val="ＭＳ ゴシック"/>
      <family val="3"/>
      <charset val="128"/>
    </font>
    <font>
      <b/>
      <u/>
      <sz val="9"/>
      <color indexed="8"/>
      <name val="ＭＳ ゴシック"/>
      <family val="3"/>
      <charset val="128"/>
    </font>
    <font>
      <sz val="9.5"/>
      <color indexed="8"/>
      <name val="ＭＳ ゴシック"/>
      <family val="3"/>
      <charset val="128"/>
    </font>
    <font>
      <sz val="8.5"/>
      <color indexed="8"/>
      <name val="ＭＳ Ｐ明朝"/>
      <family val="1"/>
      <charset val="128"/>
    </font>
    <font>
      <sz val="8.5"/>
      <color indexed="8"/>
      <name val="ＭＳ ゴシック"/>
      <family val="3"/>
      <charset val="128"/>
    </font>
    <font>
      <sz val="8.5"/>
      <name val="ＭＳ Ｐゴシック"/>
      <family val="3"/>
      <charset val="128"/>
    </font>
    <font>
      <sz val="8.5"/>
      <name val="ＭＳ Ｐ明朝"/>
      <family val="1"/>
      <charset val="128"/>
    </font>
    <font>
      <sz val="8.5"/>
      <name val="ＭＳ 明朝"/>
      <family val="1"/>
      <charset val="128"/>
    </font>
  </fonts>
  <fills count="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style="dashed">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8" fillId="0" borderId="0">
      <alignment vertical="center"/>
    </xf>
  </cellStyleXfs>
  <cellXfs count="321">
    <xf numFmtId="0" fontId="0" fillId="0" borderId="0" xfId="0">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9" fillId="0" borderId="0" xfId="0" applyFont="1" applyAlignment="1">
      <alignment vertical="center"/>
    </xf>
    <xf numFmtId="0" fontId="3" fillId="3" borderId="1"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4" borderId="30" xfId="0" applyFont="1" applyFill="1" applyBorder="1" applyAlignment="1">
      <alignment vertical="center"/>
    </xf>
    <xf numFmtId="0" fontId="3" fillId="4" borderId="31" xfId="0" applyFont="1" applyFill="1" applyBorder="1" applyAlignment="1">
      <alignment vertical="center"/>
    </xf>
    <xf numFmtId="0" fontId="3" fillId="4" borderId="32" xfId="0" applyFont="1" applyFill="1" applyBorder="1" applyAlignment="1">
      <alignment vertical="center"/>
    </xf>
    <xf numFmtId="0" fontId="3" fillId="4" borderId="33" xfId="0" applyFont="1" applyFill="1" applyBorder="1" applyAlignment="1">
      <alignment vertical="center"/>
    </xf>
    <xf numFmtId="0" fontId="3" fillId="4" borderId="34" xfId="0" applyFont="1" applyFill="1" applyBorder="1" applyAlignment="1">
      <alignment vertical="center"/>
    </xf>
    <xf numFmtId="0" fontId="3" fillId="4" borderId="35" xfId="0" applyFont="1" applyFill="1" applyBorder="1" applyAlignment="1">
      <alignment vertical="center"/>
    </xf>
    <xf numFmtId="0" fontId="3" fillId="4" borderId="36" xfId="0" applyFont="1" applyFill="1" applyBorder="1" applyAlignment="1">
      <alignment horizontal="right" vertical="center"/>
    </xf>
    <xf numFmtId="0" fontId="3" fillId="4" borderId="36" xfId="0" applyFont="1" applyFill="1" applyBorder="1" applyAlignment="1">
      <alignment vertical="center"/>
    </xf>
    <xf numFmtId="0" fontId="11" fillId="0" borderId="0" xfId="0" applyFont="1" applyFill="1" applyAlignment="1">
      <alignment vertical="center"/>
    </xf>
    <xf numFmtId="49" fontId="0" fillId="0" borderId="0" xfId="0" applyNumberFormat="1" applyAlignment="1">
      <alignment horizontal="right" vertical="center"/>
    </xf>
    <xf numFmtId="0" fontId="13" fillId="0" borderId="0" xfId="0" applyFont="1">
      <alignment vertical="center"/>
    </xf>
    <xf numFmtId="0" fontId="15" fillId="0" borderId="0" xfId="0" applyFont="1">
      <alignment vertical="center"/>
    </xf>
    <xf numFmtId="49" fontId="16" fillId="0" borderId="0" xfId="0" applyNumberFormat="1" applyFont="1" applyAlignment="1">
      <alignment horizontal="left" vertical="center"/>
    </xf>
    <xf numFmtId="0" fontId="1" fillId="2" borderId="1" xfId="0" applyFont="1" applyFill="1" applyBorder="1" applyAlignment="1" applyProtection="1">
      <alignment horizontal="center" vertical="center" wrapText="1"/>
      <protection locked="0"/>
    </xf>
    <xf numFmtId="0" fontId="13"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left" vertical="center"/>
    </xf>
    <xf numFmtId="0" fontId="21" fillId="0" borderId="0" xfId="0" applyFont="1" applyAlignment="1">
      <alignment vertical="center"/>
    </xf>
    <xf numFmtId="0" fontId="20" fillId="0" borderId="0" xfId="0" applyFont="1" applyAlignment="1">
      <alignment horizontal="center" vertical="center"/>
    </xf>
    <xf numFmtId="0" fontId="22" fillId="0" borderId="0" xfId="0" applyFont="1" applyAlignment="1">
      <alignment vertical="center"/>
    </xf>
    <xf numFmtId="0" fontId="26" fillId="0" borderId="0" xfId="0" applyFont="1" applyAlignment="1">
      <alignment horizontal="center" vertical="center"/>
    </xf>
    <xf numFmtId="0" fontId="21" fillId="0" borderId="0" xfId="0" applyFont="1" applyBorder="1" applyAlignment="1">
      <alignment vertical="center"/>
    </xf>
    <xf numFmtId="0" fontId="21" fillId="0" borderId="0" xfId="0" applyFont="1" applyFill="1" applyAlignment="1">
      <alignment vertical="center"/>
    </xf>
    <xf numFmtId="0" fontId="24" fillId="7" borderId="0" xfId="0" applyFont="1" applyFill="1" applyBorder="1" applyAlignment="1" applyProtection="1">
      <alignment horizontal="right" vertical="center"/>
      <protection locked="0"/>
    </xf>
    <xf numFmtId="0" fontId="24" fillId="7" borderId="0" xfId="0" applyFont="1" applyFill="1" applyBorder="1" applyAlignment="1" applyProtection="1">
      <alignment vertical="center"/>
      <protection locked="0"/>
    </xf>
    <xf numFmtId="0" fontId="33" fillId="2" borderId="25" xfId="0" applyFont="1" applyFill="1" applyBorder="1" applyAlignment="1" applyProtection="1">
      <alignment vertical="center" wrapText="1"/>
      <protection locked="0"/>
    </xf>
    <xf numFmtId="0" fontId="31" fillId="7" borderId="25" xfId="0" applyFont="1" applyFill="1" applyBorder="1" applyAlignment="1" applyProtection="1">
      <alignment vertical="center" wrapText="1"/>
      <protection locked="0"/>
    </xf>
    <xf numFmtId="0" fontId="18" fillId="7" borderId="2" xfId="0" applyFont="1" applyFill="1" applyBorder="1" applyAlignment="1" applyProtection="1">
      <alignment horizontal="center" vertical="center" wrapText="1"/>
      <protection locked="0"/>
    </xf>
    <xf numFmtId="0" fontId="18" fillId="7" borderId="3" xfId="0" applyFont="1" applyFill="1" applyBorder="1" applyAlignment="1" applyProtection="1">
      <alignment horizontal="center" vertical="center" wrapText="1"/>
      <protection locked="0"/>
    </xf>
    <xf numFmtId="0" fontId="18" fillId="7" borderId="4" xfId="0" applyFont="1" applyFill="1" applyBorder="1" applyAlignment="1" applyProtection="1">
      <alignment horizontal="center" vertical="center" wrapText="1"/>
      <protection locked="0"/>
    </xf>
    <xf numFmtId="0" fontId="13" fillId="0" borderId="0" xfId="0" applyFont="1" applyAlignment="1">
      <alignment vertical="top" wrapText="1"/>
    </xf>
    <xf numFmtId="0" fontId="13" fillId="0" borderId="0" xfId="0" applyFont="1" applyAlignment="1">
      <alignment horizontal="left" vertical="top" wrapText="1"/>
    </xf>
    <xf numFmtId="49" fontId="13" fillId="0" borderId="0" xfId="0" applyNumberFormat="1" applyFont="1" applyAlignment="1">
      <alignment horizontal="left" vertical="top"/>
    </xf>
    <xf numFmtId="49" fontId="13" fillId="0" borderId="0" xfId="0" applyNumberFormat="1" applyFont="1" applyAlignment="1">
      <alignment horizontal="left" vertical="center"/>
    </xf>
    <xf numFmtId="49" fontId="0" fillId="0" borderId="0" xfId="0" applyNumberFormat="1" applyAlignment="1">
      <alignment horizontal="left" vertical="center"/>
    </xf>
    <xf numFmtId="0" fontId="0" fillId="0" borderId="0" xfId="0" applyBorder="1" applyAlignment="1">
      <alignment horizontal="left" vertical="center" wrapText="1"/>
    </xf>
    <xf numFmtId="176" fontId="31" fillId="7" borderId="20" xfId="0" applyNumberFormat="1" applyFont="1" applyFill="1" applyBorder="1" applyAlignment="1" applyProtection="1">
      <alignment horizontal="right" vertical="center" wrapText="1"/>
      <protection locked="0"/>
    </xf>
    <xf numFmtId="176" fontId="33" fillId="7" borderId="25" xfId="0" applyNumberFormat="1" applyFont="1" applyFill="1" applyBorder="1" applyAlignment="1" applyProtection="1">
      <alignment horizontal="right" vertical="center" wrapText="1"/>
      <protection locked="0"/>
    </xf>
    <xf numFmtId="0" fontId="34" fillId="2" borderId="0" xfId="0" applyFont="1" applyFill="1" applyBorder="1" applyAlignment="1" applyProtection="1">
      <alignment horizontal="center" vertical="center"/>
      <protection locked="0"/>
    </xf>
    <xf numFmtId="0" fontId="31" fillId="2" borderId="25"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2" borderId="21" xfId="0" applyFont="1" applyFill="1" applyBorder="1" applyAlignment="1" applyProtection="1">
      <alignment horizontal="center" vertical="center" wrapText="1"/>
      <protection locked="0"/>
    </xf>
    <xf numFmtId="0" fontId="1" fillId="7" borderId="25" xfId="0" applyFont="1" applyFill="1" applyBorder="1" applyAlignment="1" applyProtection="1">
      <alignment vertical="center" wrapText="1"/>
      <protection locked="0"/>
    </xf>
    <xf numFmtId="0" fontId="21" fillId="0" borderId="0" xfId="0" applyFont="1" applyBorder="1" applyAlignment="1">
      <alignment horizontal="left" vertical="center" wrapText="1"/>
    </xf>
    <xf numFmtId="0" fontId="0" fillId="0" borderId="0" xfId="0" applyBorder="1" applyAlignment="1">
      <alignment horizontal="left" vertical="center"/>
    </xf>
    <xf numFmtId="0" fontId="20" fillId="2" borderId="9" xfId="0" applyFont="1" applyFill="1" applyBorder="1" applyAlignment="1" applyProtection="1">
      <alignment horizontal="center" vertical="center" shrinkToFit="1"/>
      <protection locked="0"/>
    </xf>
    <xf numFmtId="0" fontId="20" fillId="2" borderId="10"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20" fillId="5" borderId="38" xfId="0" applyFont="1" applyFill="1" applyBorder="1" applyAlignment="1" applyProtection="1">
      <alignment horizontal="center" vertical="center" wrapText="1"/>
      <protection locked="0"/>
    </xf>
    <xf numFmtId="0" fontId="20" fillId="5" borderId="37" xfId="0" applyFont="1" applyFill="1" applyBorder="1" applyAlignment="1" applyProtection="1">
      <alignment horizontal="center" vertical="center" wrapText="1"/>
      <protection locked="0"/>
    </xf>
    <xf numFmtId="0" fontId="31" fillId="7" borderId="25" xfId="0" applyFont="1" applyFill="1" applyBorder="1" applyAlignment="1" applyProtection="1">
      <alignment horizontal="center" vertical="center" wrapText="1"/>
      <protection locked="0"/>
    </xf>
    <xf numFmtId="0" fontId="22" fillId="7" borderId="18" xfId="0" applyFont="1" applyFill="1" applyBorder="1" applyAlignment="1" applyProtection="1">
      <alignment horizontal="center" vertical="center" wrapText="1"/>
      <protection locked="0"/>
    </xf>
    <xf numFmtId="0" fontId="34" fillId="7" borderId="25" xfId="0" applyFont="1" applyFill="1" applyBorder="1" applyAlignment="1" applyProtection="1">
      <alignment vertical="center" wrapText="1"/>
      <protection locked="0"/>
    </xf>
    <xf numFmtId="0" fontId="6" fillId="7" borderId="1" xfId="0" applyFont="1" applyFill="1" applyBorder="1" applyAlignment="1" applyProtection="1">
      <alignment horizontal="center" vertical="center"/>
      <protection locked="0"/>
    </xf>
    <xf numFmtId="49" fontId="6" fillId="7" borderId="1" xfId="0" applyNumberFormat="1" applyFont="1" applyFill="1" applyBorder="1" applyAlignment="1" applyProtection="1">
      <alignment horizontal="center" vertical="center"/>
      <protection locked="0"/>
    </xf>
    <xf numFmtId="0" fontId="12" fillId="0" borderId="13" xfId="0" applyFont="1" applyBorder="1" applyAlignment="1">
      <alignment vertical="center" wrapText="1"/>
    </xf>
    <xf numFmtId="0" fontId="31" fillId="7" borderId="12" xfId="0" applyFont="1" applyFill="1" applyBorder="1" applyAlignment="1" applyProtection="1">
      <alignment horizontal="left" vertical="top" wrapText="1"/>
      <protection locked="0"/>
    </xf>
    <xf numFmtId="0" fontId="31" fillId="7" borderId="13" xfId="0" applyFont="1" applyFill="1" applyBorder="1" applyAlignment="1" applyProtection="1">
      <alignment horizontal="left" vertical="top" wrapText="1"/>
      <protection locked="0"/>
    </xf>
    <xf numFmtId="0" fontId="31" fillId="7" borderId="14" xfId="0" applyFont="1" applyFill="1" applyBorder="1" applyAlignment="1" applyProtection="1">
      <alignment horizontal="left" vertical="top" wrapText="1"/>
      <protection locked="0"/>
    </xf>
    <xf numFmtId="0" fontId="31" fillId="7" borderId="15" xfId="0" applyFont="1" applyFill="1" applyBorder="1" applyAlignment="1" applyProtection="1">
      <alignment horizontal="left" vertical="top" wrapText="1"/>
      <protection locked="0"/>
    </xf>
    <xf numFmtId="0" fontId="31" fillId="7" borderId="0" xfId="0" applyFont="1" applyFill="1" applyBorder="1" applyAlignment="1" applyProtection="1">
      <alignment horizontal="left" vertical="top" wrapText="1"/>
      <protection locked="0"/>
    </xf>
    <xf numFmtId="0" fontId="31" fillId="7" borderId="16" xfId="0" applyFont="1" applyFill="1" applyBorder="1" applyAlignment="1" applyProtection="1">
      <alignment horizontal="left" vertical="top" wrapText="1"/>
      <protection locked="0"/>
    </xf>
    <xf numFmtId="0" fontId="31" fillId="7" borderId="17" xfId="0" applyFont="1" applyFill="1" applyBorder="1" applyAlignment="1" applyProtection="1">
      <alignment horizontal="left" vertical="top" wrapText="1"/>
      <protection locked="0"/>
    </xf>
    <xf numFmtId="0" fontId="31" fillId="7" borderId="18" xfId="0" applyFont="1" applyFill="1" applyBorder="1" applyAlignment="1" applyProtection="1">
      <alignment horizontal="left" vertical="top" wrapText="1"/>
      <protection locked="0"/>
    </xf>
    <xf numFmtId="0" fontId="31" fillId="7" borderId="19" xfId="0" applyFont="1" applyFill="1" applyBorder="1" applyAlignment="1" applyProtection="1">
      <alignment horizontal="left" vertical="top" wrapText="1"/>
      <protection locked="0"/>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xf>
    <xf numFmtId="176" fontId="34" fillId="7" borderId="25" xfId="0" applyNumberFormat="1" applyFont="1" applyFill="1" applyBorder="1" applyAlignment="1" applyProtection="1">
      <alignment vertical="center" wrapText="1"/>
      <protection locked="0"/>
    </xf>
    <xf numFmtId="0" fontId="31" fillId="7" borderId="20" xfId="0" applyNumberFormat="1" applyFont="1" applyFill="1" applyBorder="1" applyAlignment="1" applyProtection="1">
      <alignment horizontal="right" vertical="center" wrapText="1"/>
      <protection locked="0"/>
    </xf>
    <xf numFmtId="0" fontId="33" fillId="7" borderId="25" xfId="0" applyNumberFormat="1" applyFont="1" applyFill="1" applyBorder="1" applyAlignment="1" applyProtection="1">
      <alignment horizontal="right" vertical="center" wrapText="1"/>
      <protection locked="0"/>
    </xf>
    <xf numFmtId="0" fontId="20" fillId="7" borderId="5" xfId="0" applyFont="1" applyFill="1" applyBorder="1" applyAlignment="1" applyProtection="1">
      <alignment horizontal="left" vertical="center" wrapText="1"/>
      <protection locked="0"/>
    </xf>
    <xf numFmtId="0" fontId="20" fillId="7" borderId="6" xfId="0" applyFont="1" applyFill="1" applyBorder="1" applyAlignment="1" applyProtection="1">
      <alignment horizontal="left" vertical="center" wrapText="1"/>
      <protection locked="0"/>
    </xf>
    <xf numFmtId="0" fontId="20" fillId="7" borderId="7" xfId="0" applyFont="1" applyFill="1" applyBorder="1" applyAlignment="1" applyProtection="1">
      <alignment horizontal="left" vertical="center" wrapText="1"/>
      <protection locked="0"/>
    </xf>
    <xf numFmtId="0" fontId="20" fillId="7" borderId="9" xfId="0" applyFont="1" applyFill="1" applyBorder="1" applyAlignment="1" applyProtection="1">
      <alignment horizontal="left" vertical="center" wrapText="1"/>
      <protection locked="0"/>
    </xf>
    <xf numFmtId="0" fontId="20" fillId="7" borderId="10" xfId="0" applyFont="1" applyFill="1" applyBorder="1" applyAlignment="1" applyProtection="1">
      <alignment horizontal="left" vertical="center" wrapText="1"/>
      <protection locked="0"/>
    </xf>
    <xf numFmtId="0" fontId="20" fillId="7" borderId="11" xfId="0" applyFont="1" applyFill="1" applyBorder="1" applyAlignment="1" applyProtection="1">
      <alignment horizontal="left" vertical="center" wrapText="1"/>
      <protection locked="0"/>
    </xf>
    <xf numFmtId="0" fontId="22" fillId="7" borderId="22" xfId="0" applyFont="1" applyFill="1" applyBorder="1" applyAlignment="1" applyProtection="1">
      <alignment horizontal="left" vertical="center" shrinkToFit="1"/>
      <protection locked="0"/>
    </xf>
    <xf numFmtId="0" fontId="22" fillId="7" borderId="23" xfId="0" applyFont="1" applyFill="1" applyBorder="1" applyAlignment="1" applyProtection="1">
      <alignment horizontal="left" vertical="center" shrinkToFit="1"/>
      <protection locked="0"/>
    </xf>
    <xf numFmtId="0" fontId="22" fillId="7" borderId="24" xfId="0" applyFont="1" applyFill="1" applyBorder="1" applyAlignment="1" applyProtection="1">
      <alignment horizontal="left" vertical="center" shrinkToFit="1"/>
      <protection locked="0"/>
    </xf>
    <xf numFmtId="0" fontId="22" fillId="7" borderId="43" xfId="0" applyFont="1" applyFill="1" applyBorder="1" applyAlignment="1" applyProtection="1">
      <alignment horizontal="left" vertical="center" shrinkToFit="1"/>
      <protection locked="0"/>
    </xf>
    <xf numFmtId="0" fontId="22" fillId="7" borderId="44" xfId="0" applyFont="1" applyFill="1" applyBorder="1" applyAlignment="1" applyProtection="1">
      <alignment horizontal="left" vertical="center" shrinkToFit="1"/>
      <protection locked="0"/>
    </xf>
    <xf numFmtId="0" fontId="22" fillId="7" borderId="45" xfId="0" applyFont="1" applyFill="1" applyBorder="1" applyAlignment="1" applyProtection="1">
      <alignment horizontal="left" vertical="center" shrinkToFit="1"/>
      <protection locked="0"/>
    </xf>
    <xf numFmtId="0" fontId="20" fillId="7" borderId="15" xfId="0" applyFont="1" applyFill="1" applyBorder="1" applyAlignment="1" applyProtection="1">
      <alignment horizontal="left" vertical="center" wrapText="1"/>
      <protection locked="0"/>
    </xf>
    <xf numFmtId="0" fontId="20" fillId="7" borderId="0" xfId="0" applyFont="1" applyFill="1" applyBorder="1" applyAlignment="1" applyProtection="1">
      <alignment horizontal="left" vertical="center" wrapText="1"/>
      <protection locked="0"/>
    </xf>
    <xf numFmtId="0" fontId="20" fillId="7" borderId="16" xfId="0" applyFont="1" applyFill="1" applyBorder="1" applyAlignment="1" applyProtection="1">
      <alignment horizontal="left" vertical="center" wrapText="1"/>
      <protection locked="0"/>
    </xf>
    <xf numFmtId="0" fontId="20" fillId="7" borderId="17"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0" fontId="20" fillId="7" borderId="13"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center" vertical="center"/>
      <protection locked="0"/>
    </xf>
    <xf numFmtId="0" fontId="20" fillId="7" borderId="1" xfId="0" applyFont="1" applyFill="1" applyBorder="1" applyAlignment="1" applyProtection="1">
      <alignment horizontal="center" vertical="center" shrinkToFit="1"/>
      <protection locked="0"/>
    </xf>
    <xf numFmtId="0" fontId="20" fillId="7" borderId="25" xfId="0" applyFont="1" applyFill="1" applyBorder="1" applyAlignment="1" applyProtection="1">
      <alignment horizontal="center" vertical="center" shrinkToFit="1"/>
      <protection locked="0"/>
    </xf>
    <xf numFmtId="0" fontId="20" fillId="7" borderId="21" xfId="0"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center" vertical="center"/>
      <protection locked="0"/>
    </xf>
    <xf numFmtId="0" fontId="20" fillId="7" borderId="20" xfId="0" applyFont="1" applyFill="1" applyBorder="1" applyAlignment="1" applyProtection="1">
      <alignment horizontal="center" vertical="center" wrapText="1"/>
      <protection locked="0"/>
    </xf>
    <xf numFmtId="0" fontId="20" fillId="7" borderId="25" xfId="0" applyFont="1" applyFill="1" applyBorder="1" applyAlignment="1" applyProtection="1">
      <alignment horizontal="center" vertical="center" wrapText="1"/>
      <protection locked="0"/>
    </xf>
    <xf numFmtId="0" fontId="22" fillId="7" borderId="20" xfId="0" applyFont="1" applyFill="1" applyBorder="1" applyAlignment="1" applyProtection="1">
      <alignment horizontal="center" vertical="center" wrapText="1"/>
      <protection locked="0"/>
    </xf>
    <xf numFmtId="0" fontId="22" fillId="7" borderId="25" xfId="0" applyFont="1" applyFill="1" applyBorder="1" applyAlignment="1" applyProtection="1">
      <alignment horizontal="center" vertical="center" wrapText="1"/>
      <protection locked="0"/>
    </xf>
    <xf numFmtId="0" fontId="22" fillId="7" borderId="21" xfId="0" applyFont="1" applyFill="1" applyBorder="1" applyAlignment="1" applyProtection="1">
      <alignment horizontal="center" vertical="center" wrapText="1"/>
      <protection locked="0"/>
    </xf>
    <xf numFmtId="0" fontId="22" fillId="7" borderId="13" xfId="0" applyFont="1" applyFill="1" applyBorder="1" applyAlignment="1" applyProtection="1">
      <alignment horizontal="center" vertical="center" wrapText="1"/>
      <protection locked="0"/>
    </xf>
    <xf numFmtId="0" fontId="33" fillId="2" borderId="25"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1" fillId="0" borderId="31" xfId="0" applyFont="1" applyBorder="1" applyAlignment="1" applyProtection="1">
      <alignment vertical="center"/>
      <protection locked="0"/>
    </xf>
    <xf numFmtId="0" fontId="20" fillId="0" borderId="20"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19" fillId="0" borderId="0" xfId="0" applyFont="1" applyAlignment="1" applyProtection="1">
      <alignment horizontal="justify"/>
      <protection locked="0"/>
    </xf>
    <xf numFmtId="0" fontId="21" fillId="0" borderId="0" xfId="0" applyFont="1" applyAlignment="1" applyProtection="1">
      <alignment horizontal="justify"/>
      <protection locked="0"/>
    </xf>
    <xf numFmtId="0" fontId="25" fillId="0" borderId="0" xfId="0" applyFont="1" applyAlignment="1" applyProtection="1">
      <alignment horizontal="justify" vertical="center"/>
      <protection locked="0"/>
    </xf>
    <xf numFmtId="0" fontId="20" fillId="0" borderId="20" xfId="0" applyFont="1" applyBorder="1" applyAlignment="1" applyProtection="1">
      <alignment horizontal="center" vertical="center" wrapText="1"/>
      <protection locked="0"/>
    </xf>
    <xf numFmtId="0" fontId="21" fillId="0" borderId="25" xfId="0" applyFont="1" applyBorder="1" applyAlignment="1" applyProtection="1">
      <alignment vertical="center"/>
      <protection locked="0"/>
    </xf>
    <xf numFmtId="0" fontId="21" fillId="0" borderId="21" xfId="0" applyFont="1" applyBorder="1" applyAlignment="1" applyProtection="1">
      <alignment vertical="center"/>
      <protection locked="0"/>
    </xf>
    <xf numFmtId="0" fontId="19" fillId="0" borderId="0" xfId="0" applyFont="1" applyBorder="1" applyAlignment="1" applyProtection="1">
      <alignment horizontal="justify" vertical="center" wrapText="1"/>
      <protection locked="0"/>
    </xf>
    <xf numFmtId="0" fontId="19" fillId="0" borderId="0" xfId="0" applyFont="1" applyAlignment="1" applyProtection="1">
      <alignment horizontal="justify" vertical="center" wrapText="1"/>
      <protection locked="0"/>
    </xf>
    <xf numFmtId="0" fontId="20"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20" fillId="0" borderId="1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19" fillId="0" borderId="0" xfId="0" applyFont="1" applyBorder="1" applyAlignment="1" applyProtection="1">
      <alignment horizontal="justify" vertical="center" wrapText="1"/>
      <protection locked="0"/>
    </xf>
    <xf numFmtId="0" fontId="20" fillId="0" borderId="12" xfId="0" applyFont="1" applyBorder="1" applyAlignment="1" applyProtection="1">
      <alignment horizontal="right" vertical="center" wrapText="1"/>
      <protection locked="0"/>
    </xf>
    <xf numFmtId="0" fontId="20" fillId="0" borderId="13" xfId="0" applyFont="1" applyFill="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5"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wrapText="1"/>
      <protection locked="0"/>
    </xf>
    <xf numFmtId="0" fontId="20" fillId="0" borderId="13" xfId="0" applyFont="1" applyFill="1" applyBorder="1" applyAlignment="1" applyProtection="1">
      <alignment vertical="center" wrapText="1"/>
      <protection locked="0"/>
    </xf>
    <xf numFmtId="0" fontId="20" fillId="0" borderId="13" xfId="0" applyFont="1" applyBorder="1" applyAlignment="1" applyProtection="1">
      <alignment vertical="center" wrapText="1"/>
      <protection locked="0"/>
    </xf>
    <xf numFmtId="0" fontId="20" fillId="0" borderId="39" xfId="0" applyFont="1" applyBorder="1" applyAlignment="1" applyProtection="1">
      <alignment horizontal="center" vertical="center" wrapText="1"/>
      <protection locked="0"/>
    </xf>
    <xf numFmtId="0" fontId="20" fillId="0" borderId="12"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0" fillId="0" borderId="13" xfId="0" applyFont="1" applyBorder="1" applyAlignment="1" applyProtection="1">
      <alignment horizontal="right" vertical="center" wrapText="1"/>
      <protection locked="0"/>
    </xf>
    <xf numFmtId="0" fontId="22" fillId="0" borderId="14"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0" fillId="0" borderId="18" xfId="0" applyFont="1" applyBorder="1" applyAlignment="1" applyProtection="1">
      <alignment horizontal="right" vertical="center" wrapText="1"/>
      <protection locked="0"/>
    </xf>
    <xf numFmtId="0" fontId="22" fillId="0" borderId="19" xfId="0" applyFont="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vertical="center" wrapText="1"/>
      <protection locked="0"/>
    </xf>
    <xf numFmtId="0" fontId="26" fillId="0" borderId="0" xfId="0"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3" fillId="0" borderId="1" xfId="0" applyFont="1" applyBorder="1" applyAlignment="1" applyProtection="1">
      <alignment horizontal="center" vertical="center" wrapText="1"/>
      <protection locked="0"/>
    </xf>
    <xf numFmtId="0" fontId="31" fillId="0" borderId="20" xfId="0" applyFont="1" applyBorder="1" applyAlignment="1" applyProtection="1">
      <alignment horizontal="left" vertical="center" wrapText="1" readingOrder="1"/>
      <protection locked="0"/>
    </xf>
    <xf numFmtId="0" fontId="31" fillId="0" borderId="25" xfId="0" applyFont="1" applyBorder="1" applyAlignment="1" applyProtection="1">
      <alignment horizontal="left" vertical="center" wrapText="1" readingOrder="1"/>
      <protection locked="0"/>
    </xf>
    <xf numFmtId="0" fontId="32" fillId="0" borderId="20" xfId="0" applyFont="1" applyBorder="1" applyAlignment="1" applyProtection="1">
      <alignment horizontal="center" vertical="center" wrapText="1"/>
      <protection locked="0"/>
    </xf>
    <xf numFmtId="0" fontId="32" fillId="0" borderId="25" xfId="0" applyFont="1" applyBorder="1" applyAlignment="1" applyProtection="1">
      <alignment horizontal="center" vertical="center" wrapText="1"/>
      <protection locked="0"/>
    </xf>
    <xf numFmtId="0" fontId="33" fillId="0" borderId="25" xfId="0" applyFont="1" applyBorder="1" applyAlignment="1" applyProtection="1">
      <alignment horizontal="left" vertical="center" wrapText="1" readingOrder="1"/>
      <protection locked="0"/>
    </xf>
    <xf numFmtId="0" fontId="33" fillId="0" borderId="21" xfId="0" applyFont="1" applyBorder="1" applyAlignment="1" applyProtection="1">
      <alignment horizontal="left" vertical="center" wrapText="1" readingOrder="1"/>
      <protection locked="0"/>
    </xf>
    <xf numFmtId="0" fontId="31" fillId="0" borderId="20"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31" fillId="0" borderId="20" xfId="0" applyFont="1" applyBorder="1" applyAlignment="1" applyProtection="1">
      <alignment horizontal="left" vertical="center"/>
      <protection locked="0"/>
    </xf>
    <xf numFmtId="0" fontId="31" fillId="0" borderId="25" xfId="0" applyFont="1" applyBorder="1" applyAlignment="1" applyProtection="1">
      <alignment horizontal="left" vertical="center"/>
      <protection locked="0"/>
    </xf>
    <xf numFmtId="0" fontId="31" fillId="0" borderId="25" xfId="0" applyFont="1" applyBorder="1" applyAlignment="1" applyProtection="1">
      <alignment vertical="center" wrapText="1"/>
      <protection locked="0"/>
    </xf>
    <xf numFmtId="0" fontId="31" fillId="0" borderId="25" xfId="0" applyFont="1" applyBorder="1" applyAlignment="1" applyProtection="1">
      <alignment horizontal="center" vertical="center" wrapText="1"/>
      <protection locked="0"/>
    </xf>
    <xf numFmtId="0" fontId="31" fillId="0" borderId="21" xfId="0" applyFont="1" applyBorder="1" applyAlignment="1" applyProtection="1">
      <alignment vertical="center" wrapText="1"/>
      <protection locked="0"/>
    </xf>
    <xf numFmtId="0" fontId="31" fillId="0" borderId="20"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0" fontId="31" fillId="0" borderId="25" xfId="0" applyFont="1" applyBorder="1" applyAlignment="1" applyProtection="1">
      <alignment horizontal="left" vertical="center" wrapText="1"/>
      <protection locked="0"/>
    </xf>
    <xf numFmtId="0" fontId="31" fillId="0" borderId="21" xfId="0" applyFont="1" applyBorder="1" applyAlignment="1" applyProtection="1">
      <alignment horizontal="left" vertical="center" wrapText="1"/>
      <protection locked="0"/>
    </xf>
    <xf numFmtId="0" fontId="33" fillId="0" borderId="21" xfId="0" applyFont="1" applyBorder="1" applyAlignment="1" applyProtection="1">
      <alignment horizontal="left" vertical="center" wrapText="1"/>
      <protection locked="0"/>
    </xf>
    <xf numFmtId="0" fontId="23" fillId="0" borderId="26" xfId="0" applyFont="1" applyBorder="1" applyAlignment="1" applyProtection="1">
      <alignment horizontal="center" vertical="center" wrapText="1"/>
      <protection locked="0"/>
    </xf>
    <xf numFmtId="0" fontId="31" fillId="0" borderId="20" xfId="0" applyFont="1" applyBorder="1" applyAlignment="1" applyProtection="1">
      <alignment horizontal="left" vertical="center" wrapText="1"/>
      <protection locked="0"/>
    </xf>
    <xf numFmtId="176" fontId="31" fillId="0" borderId="20" xfId="0" applyNumberFormat="1" applyFont="1" applyBorder="1" applyAlignment="1" applyProtection="1">
      <alignment horizontal="right" vertical="center" wrapText="1"/>
      <protection locked="0"/>
    </xf>
    <xf numFmtId="176" fontId="33" fillId="0" borderId="25" xfId="0" applyNumberFormat="1" applyFont="1" applyBorder="1" applyAlignment="1" applyProtection="1">
      <alignment horizontal="right" vertical="center" wrapText="1"/>
      <protection locked="0"/>
    </xf>
    <xf numFmtId="0" fontId="23" fillId="0" borderId="27" xfId="0" applyFont="1" applyBorder="1" applyAlignment="1" applyProtection="1">
      <alignment horizontal="center" vertical="center" wrapText="1"/>
      <protection locked="0"/>
    </xf>
    <xf numFmtId="0" fontId="31" fillId="0" borderId="40" xfId="0" applyFont="1" applyBorder="1" applyAlignment="1" applyProtection="1">
      <alignment horizontal="left" vertical="center" wrapText="1" indent="1"/>
      <protection locked="0"/>
    </xf>
    <xf numFmtId="0" fontId="31" fillId="0" borderId="41" xfId="0" applyFont="1" applyBorder="1" applyAlignment="1" applyProtection="1">
      <alignment horizontal="left" vertical="center" wrapText="1" indent="1"/>
      <protection locked="0"/>
    </xf>
    <xf numFmtId="176" fontId="31" fillId="0" borderId="40" xfId="0" applyNumberFormat="1" applyFont="1" applyFill="1" applyBorder="1" applyAlignment="1" applyProtection="1">
      <alignment horizontal="right" vertical="center" wrapText="1"/>
      <protection locked="0"/>
    </xf>
    <xf numFmtId="176" fontId="33" fillId="0" borderId="41" xfId="0" applyNumberFormat="1" applyFont="1" applyFill="1" applyBorder="1" applyAlignment="1" applyProtection="1">
      <alignment horizontal="right" vertical="center" wrapText="1"/>
      <protection locked="0"/>
    </xf>
    <xf numFmtId="0" fontId="31" fillId="0" borderId="41" xfId="0" applyFont="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23" fillId="0" borderId="8" xfId="0" applyFont="1" applyBorder="1" applyAlignment="1" applyProtection="1">
      <alignment horizontal="center" vertical="center" wrapText="1"/>
      <protection locked="0"/>
    </xf>
    <xf numFmtId="0" fontId="31" fillId="0" borderId="28" xfId="0" applyFont="1" applyFill="1" applyBorder="1" applyAlignment="1" applyProtection="1">
      <alignment horizontal="left" vertical="center" wrapText="1" indent="1"/>
      <protection locked="0"/>
    </xf>
    <xf numFmtId="0" fontId="31" fillId="0" borderId="29" xfId="0" applyFont="1" applyFill="1" applyBorder="1" applyAlignment="1" applyProtection="1">
      <alignment horizontal="left" vertical="center" wrapText="1" indent="1"/>
      <protection locked="0"/>
    </xf>
    <xf numFmtId="176" fontId="31" fillId="0" borderId="17" xfId="0" applyNumberFormat="1" applyFont="1" applyFill="1" applyBorder="1" applyAlignment="1" applyProtection="1">
      <alignment horizontal="right" vertical="center" wrapText="1"/>
      <protection locked="0"/>
    </xf>
    <xf numFmtId="176" fontId="33" fillId="0" borderId="18" xfId="0" applyNumberFormat="1" applyFont="1" applyFill="1" applyBorder="1" applyAlignment="1" applyProtection="1">
      <alignment horizontal="right" vertical="center" wrapText="1"/>
      <protection locked="0"/>
    </xf>
    <xf numFmtId="0" fontId="31" fillId="0" borderId="18" xfId="0" applyFont="1" applyBorder="1" applyAlignment="1" applyProtection="1">
      <alignment vertical="center" wrapText="1"/>
      <protection locked="0"/>
    </xf>
    <xf numFmtId="0" fontId="33" fillId="0" borderId="19" xfId="0" applyFont="1" applyBorder="1" applyAlignment="1" applyProtection="1">
      <alignment vertical="center" wrapText="1"/>
      <protection locked="0"/>
    </xf>
    <xf numFmtId="0" fontId="3" fillId="0" borderId="0" xfId="0" applyFont="1" applyAlignment="1" applyProtection="1">
      <alignment horizontal="left" vertical="center"/>
      <protection locked="0"/>
    </xf>
    <xf numFmtId="0" fontId="23" fillId="0" borderId="26" xfId="0" applyFont="1" applyFill="1" applyBorder="1" applyAlignment="1" applyProtection="1">
      <alignment horizontal="center" vertical="center"/>
      <protection locked="0"/>
    </xf>
    <xf numFmtId="0" fontId="31" fillId="0" borderId="20" xfId="0" applyFont="1" applyFill="1" applyBorder="1" applyAlignment="1" applyProtection="1">
      <alignment horizontal="left" vertical="center"/>
      <protection locked="0"/>
    </xf>
    <xf numFmtId="0" fontId="33" fillId="0" borderId="25" xfId="0" applyFont="1" applyFill="1" applyBorder="1" applyAlignment="1" applyProtection="1">
      <alignment horizontal="left" vertical="center"/>
      <protection locked="0"/>
    </xf>
    <xf numFmtId="0" fontId="33" fillId="0" borderId="21" xfId="0" applyFont="1" applyFill="1" applyBorder="1" applyAlignment="1" applyProtection="1">
      <alignment horizontal="left" vertical="center"/>
      <protection locked="0"/>
    </xf>
    <xf numFmtId="176" fontId="31" fillId="0" borderId="20" xfId="0" applyNumberFormat="1" applyFont="1" applyFill="1" applyBorder="1" applyAlignment="1" applyProtection="1">
      <alignment horizontal="right" vertical="center"/>
      <protection locked="0"/>
    </xf>
    <xf numFmtId="176" fontId="33" fillId="0" borderId="25" xfId="0" applyNumberFormat="1" applyFont="1" applyFill="1" applyBorder="1" applyAlignment="1" applyProtection="1">
      <alignment horizontal="right" vertical="center"/>
      <protection locked="0"/>
    </xf>
    <xf numFmtId="0" fontId="35" fillId="0" borderId="25" xfId="0" applyFont="1" applyBorder="1" applyAlignment="1" applyProtection="1">
      <alignment horizontal="left" vertical="center"/>
      <protection locked="0"/>
    </xf>
    <xf numFmtId="0" fontId="35" fillId="0" borderId="21" xfId="0" applyFont="1" applyBorder="1" applyAlignment="1" applyProtection="1">
      <alignment horizontal="left" vertical="center"/>
      <protection locked="0"/>
    </xf>
    <xf numFmtId="0" fontId="23" fillId="0" borderId="27" xfId="0" applyFont="1" applyFill="1" applyBorder="1" applyAlignment="1" applyProtection="1">
      <alignment horizontal="center" vertical="center"/>
      <protection locked="0"/>
    </xf>
    <xf numFmtId="0" fontId="31" fillId="0" borderId="20" xfId="0" applyFont="1" applyBorder="1" applyAlignment="1" applyProtection="1">
      <alignment horizontal="left" vertical="center" wrapText="1" indent="1"/>
      <protection locked="0"/>
    </xf>
    <xf numFmtId="0" fontId="31" fillId="0" borderId="25" xfId="0" applyFont="1" applyBorder="1" applyAlignment="1" applyProtection="1">
      <alignment horizontal="left" vertical="center" wrapText="1" indent="1"/>
      <protection locked="0"/>
    </xf>
    <xf numFmtId="0" fontId="31" fillId="0" borderId="17" xfId="0" applyFont="1" applyBorder="1" applyAlignment="1" applyProtection="1">
      <alignment horizontal="left" vertical="center" wrapText="1" indent="1"/>
      <protection locked="0"/>
    </xf>
    <xf numFmtId="0" fontId="31" fillId="0" borderId="18" xfId="0" applyFont="1" applyBorder="1" applyAlignment="1" applyProtection="1">
      <alignment horizontal="left" vertical="center" wrapText="1" indent="1"/>
      <protection locked="0"/>
    </xf>
    <xf numFmtId="0" fontId="31" fillId="0" borderId="19" xfId="0" applyFont="1" applyBorder="1" applyAlignment="1" applyProtection="1">
      <alignment horizontal="left" vertical="center" wrapText="1" indent="1"/>
      <protection locked="0"/>
    </xf>
    <xf numFmtId="0" fontId="23" fillId="0" borderId="8" xfId="0" applyFont="1" applyFill="1" applyBorder="1" applyAlignment="1" applyProtection="1">
      <alignment horizontal="center" vertical="center"/>
      <protection locked="0"/>
    </xf>
    <xf numFmtId="0" fontId="31" fillId="0" borderId="20" xfId="0" applyFont="1" applyBorder="1" applyAlignment="1" applyProtection="1">
      <alignment horizontal="left" vertical="center" shrinkToFit="1"/>
      <protection locked="0"/>
    </xf>
    <xf numFmtId="0" fontId="33" fillId="0" borderId="25" xfId="0" applyFont="1" applyBorder="1" applyAlignment="1" applyProtection="1">
      <alignment vertical="center" shrinkToFit="1"/>
      <protection locked="0"/>
    </xf>
    <xf numFmtId="0" fontId="34" fillId="0" borderId="25" xfId="0" applyFont="1" applyBorder="1" applyAlignment="1" applyProtection="1">
      <alignment vertical="center" wrapText="1"/>
      <protection locked="0"/>
    </xf>
    <xf numFmtId="0" fontId="34" fillId="0" borderId="21" xfId="0" applyFont="1" applyBorder="1" applyAlignment="1" applyProtection="1">
      <alignment vertical="center" wrapText="1"/>
      <protection locked="0"/>
    </xf>
    <xf numFmtId="0" fontId="31" fillId="0" borderId="25" xfId="0" applyFont="1" applyFill="1" applyBorder="1" applyAlignment="1" applyProtection="1">
      <alignment horizontal="left" vertical="center"/>
      <protection locked="0"/>
    </xf>
    <xf numFmtId="0" fontId="33" fillId="0" borderId="25" xfId="0" applyFont="1" applyBorder="1" applyAlignment="1" applyProtection="1">
      <alignment horizontal="left" vertical="center"/>
      <protection locked="0"/>
    </xf>
    <xf numFmtId="176" fontId="33" fillId="0" borderId="25" xfId="0" applyNumberFormat="1" applyFont="1" applyBorder="1" applyAlignment="1" applyProtection="1">
      <alignment horizontal="right" vertical="center"/>
      <protection locked="0"/>
    </xf>
    <xf numFmtId="0" fontId="33" fillId="0" borderId="25" xfId="0" applyFont="1" applyBorder="1" applyAlignment="1" applyProtection="1">
      <alignment vertical="center" wrapText="1"/>
      <protection locked="0"/>
    </xf>
    <xf numFmtId="0" fontId="33" fillId="0" borderId="21" xfId="0" applyFont="1" applyBorder="1" applyAlignment="1" applyProtection="1">
      <alignment horizontal="left" vertical="center"/>
      <protection locked="0"/>
    </xf>
    <xf numFmtId="0" fontId="31" fillId="0" borderId="12"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33" fillId="0" borderId="19"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protection locked="0"/>
    </xf>
    <xf numFmtId="0" fontId="21"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18"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0" fontId="22" fillId="0" borderId="0" xfId="0" applyFont="1" applyAlignment="1" applyProtection="1">
      <alignment vertical="center"/>
      <protection locked="0"/>
    </xf>
    <xf numFmtId="0" fontId="24" fillId="0" borderId="20"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1" xfId="0" applyFont="1" applyBorder="1" applyAlignment="1" applyProtection="1">
      <alignment vertical="center" wrapText="1"/>
      <protection locked="0"/>
    </xf>
    <xf numFmtId="0" fontId="24" fillId="0" borderId="1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24" fillId="0" borderId="15"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1" fillId="0" borderId="20"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1" fillId="0" borderId="1" xfId="0" applyFont="1" applyBorder="1" applyAlignment="1" applyProtection="1">
      <alignment vertical="center"/>
      <protection locked="0"/>
    </xf>
    <xf numFmtId="0" fontId="1" fillId="0" borderId="20" xfId="0" applyFont="1" applyBorder="1" applyAlignment="1" applyProtection="1">
      <alignment vertical="center" wrapText="1"/>
      <protection locked="0"/>
    </xf>
    <xf numFmtId="0" fontId="1" fillId="0" borderId="25"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20" fillId="0" borderId="0" xfId="0" applyFont="1" applyBorder="1" applyAlignment="1" applyProtection="1">
      <alignment horizontal="left" vertical="center" wrapText="1" indent="1"/>
      <protection locked="0"/>
    </xf>
    <xf numFmtId="0" fontId="28" fillId="0" borderId="25"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4" xfId="0" applyFont="1" applyBorder="1" applyAlignment="1" applyProtection="1">
      <alignment vertical="center" wrapText="1"/>
      <protection locked="0"/>
    </xf>
    <xf numFmtId="0" fontId="24" fillId="0" borderId="12" xfId="0" applyFont="1" applyBorder="1" applyAlignment="1" applyProtection="1">
      <alignment horizontal="center" vertical="center" shrinkToFit="1"/>
      <protection locked="0"/>
    </xf>
    <xf numFmtId="0" fontId="24" fillId="0" borderId="13" xfId="0" applyFont="1" applyBorder="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0" fontId="7" fillId="0" borderId="20"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24" fillId="0" borderId="17"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19" xfId="0" applyFont="1" applyBorder="1" applyAlignment="1" applyProtection="1">
      <alignment horizontal="center" vertical="center" shrinkToFit="1"/>
      <protection locked="0"/>
    </xf>
    <xf numFmtId="0" fontId="7" fillId="0" borderId="1" xfId="0" applyFont="1" applyBorder="1" applyAlignment="1" applyProtection="1">
      <alignment vertical="center" wrapText="1"/>
      <protection locked="0"/>
    </xf>
    <xf numFmtId="0" fontId="1" fillId="0" borderId="13" xfId="0" applyFont="1" applyBorder="1" applyAlignment="1" applyProtection="1">
      <alignment horizontal="left" vertical="center" wrapText="1"/>
      <protection locked="0"/>
    </xf>
    <xf numFmtId="0" fontId="1" fillId="0" borderId="0" xfId="0" applyFont="1" applyBorder="1" applyAlignment="1" applyProtection="1">
      <alignment horizontal="center" vertical="top" wrapText="1"/>
      <protection locked="0"/>
    </xf>
    <xf numFmtId="0" fontId="1" fillId="0" borderId="0" xfId="0" applyFont="1" applyBorder="1" applyAlignment="1" applyProtection="1">
      <alignment horizontal="left" vertical="top" wrapText="1"/>
      <protection locked="0"/>
    </xf>
    <xf numFmtId="0" fontId="30" fillId="0" borderId="12" xfId="0" applyFont="1" applyBorder="1" applyAlignment="1" applyProtection="1">
      <alignment vertical="center"/>
      <protection locked="0"/>
    </xf>
    <xf numFmtId="0" fontId="19" fillId="0" borderId="13"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20" fillId="0" borderId="0" xfId="0" applyFont="1" applyAlignment="1" applyProtection="1">
      <alignment horizontal="left" vertical="center"/>
      <protection locked="0"/>
    </xf>
    <xf numFmtId="0" fontId="20" fillId="0" borderId="15"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2" fillId="0" borderId="15"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8" fillId="6"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16" xfId="0" applyFont="1" applyBorder="1" applyAlignment="1" applyProtection="1">
      <alignment vertical="center"/>
      <protection locked="0"/>
    </xf>
    <xf numFmtId="0" fontId="20" fillId="0" borderId="20" xfId="0" applyFont="1" applyFill="1" applyBorder="1" applyAlignment="1" applyProtection="1">
      <alignment horizontal="center" vertical="center" shrinkToFit="1"/>
      <protection locked="0"/>
    </xf>
    <xf numFmtId="0" fontId="20" fillId="0" borderId="25" xfId="0" applyFont="1" applyFill="1" applyBorder="1" applyAlignment="1" applyProtection="1">
      <alignment horizontal="center" vertical="center" shrinkToFit="1"/>
      <protection locked="0"/>
    </xf>
    <xf numFmtId="0" fontId="20" fillId="0" borderId="21" xfId="0" applyFont="1" applyFill="1" applyBorder="1" applyAlignment="1" applyProtection="1">
      <alignment horizontal="center" vertical="center" shrinkToFit="1"/>
      <protection locked="0"/>
    </xf>
    <xf numFmtId="0" fontId="20" fillId="0" borderId="0"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8" fillId="0" borderId="0" xfId="0" applyFont="1" applyBorder="1" applyAlignment="1" applyProtection="1">
      <alignment vertical="center"/>
      <protection locked="0"/>
    </xf>
    <xf numFmtId="0" fontId="24" fillId="0" borderId="0" xfId="0" applyFont="1" applyBorder="1" applyAlignment="1" applyProtection="1">
      <alignment horizontal="right" vertical="center"/>
      <protection locked="0"/>
    </xf>
    <xf numFmtId="0" fontId="24" fillId="0" borderId="16" xfId="0" applyFont="1" applyBorder="1" applyAlignment="1" applyProtection="1">
      <alignment horizontal="right" vertical="center"/>
      <protection locked="0"/>
    </xf>
    <xf numFmtId="0" fontId="20" fillId="0" borderId="1" xfId="0" applyFont="1" applyBorder="1" applyAlignment="1" applyProtection="1">
      <alignment horizontal="center" vertical="center"/>
      <protection locked="0"/>
    </xf>
    <xf numFmtId="0" fontId="20" fillId="6" borderId="1" xfId="0" applyFont="1" applyFill="1" applyBorder="1" applyAlignment="1" applyProtection="1">
      <alignment horizontal="center" vertical="center" shrinkToFit="1"/>
      <protection locked="0"/>
    </xf>
    <xf numFmtId="0" fontId="22" fillId="0" borderId="17" xfId="0" applyFont="1" applyBorder="1" applyAlignment="1" applyProtection="1">
      <alignment vertical="center"/>
      <protection locked="0"/>
    </xf>
    <xf numFmtId="0" fontId="22" fillId="0" borderId="18" xfId="0" applyFont="1" applyBorder="1" applyAlignment="1" applyProtection="1">
      <alignment vertical="center"/>
      <protection locked="0"/>
    </xf>
    <xf numFmtId="0" fontId="22" fillId="0" borderId="19" xfId="0" applyFont="1" applyBorder="1" applyAlignment="1" applyProtection="1">
      <alignment vertical="center"/>
      <protection locked="0"/>
    </xf>
    <xf numFmtId="0" fontId="0" fillId="0" borderId="0" xfId="0" applyFont="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3"/>
  <sheetViews>
    <sheetView showGridLines="0" tabSelected="1" view="pageBreakPreview" zoomScale="130" zoomScaleNormal="100" zoomScaleSheetLayoutView="130" workbookViewId="0">
      <selection activeCell="E17" sqref="E17:F17"/>
    </sheetView>
  </sheetViews>
  <sheetFormatPr defaultColWidth="9" defaultRowHeight="13.5" outlineLevelCol="1" x14ac:dyDescent="0.15"/>
  <cols>
    <col min="1" max="1" width="1.25" style="1" customWidth="1"/>
    <col min="2" max="8" width="5.125" style="1" customWidth="1"/>
    <col min="9" max="9" width="5.125" style="2" customWidth="1"/>
    <col min="10" max="14" width="5.125" style="1" customWidth="1"/>
    <col min="15" max="24" width="2.125" style="1" customWidth="1"/>
    <col min="25" max="25" width="1.875" style="1" customWidth="1"/>
    <col min="26" max="26" width="9" style="1" hidden="1" customWidth="1" outlineLevel="1"/>
    <col min="27" max="27" width="9" style="1" collapsed="1"/>
    <col min="28" max="28" width="8.875" style="1" customWidth="1"/>
    <col min="29" max="29" width="8.875" style="1" hidden="1" customWidth="1"/>
    <col min="30" max="16384" width="9" style="1"/>
  </cols>
  <sheetData>
    <row r="1" spans="1:30" x14ac:dyDescent="0.15">
      <c r="A1" s="11"/>
      <c r="B1" s="12" t="s">
        <v>90</v>
      </c>
      <c r="C1" s="12"/>
      <c r="D1" s="12" t="s">
        <v>135</v>
      </c>
      <c r="E1" s="12"/>
      <c r="F1" s="12"/>
      <c r="G1" s="12"/>
      <c r="H1" s="12"/>
      <c r="I1" s="12"/>
      <c r="J1" s="12"/>
      <c r="K1" s="12"/>
      <c r="L1" s="12"/>
      <c r="M1" s="12"/>
      <c r="N1" s="12"/>
      <c r="O1" s="12"/>
      <c r="P1" s="12"/>
      <c r="Q1" s="12"/>
      <c r="R1" s="12"/>
      <c r="S1" s="12"/>
      <c r="T1" s="12"/>
      <c r="U1" s="12"/>
      <c r="V1" s="12"/>
      <c r="W1" s="12"/>
      <c r="X1" s="12"/>
      <c r="Y1" s="13"/>
    </row>
    <row r="2" spans="1:30" x14ac:dyDescent="0.15">
      <c r="A2" s="14"/>
      <c r="B2" s="10" t="s">
        <v>91</v>
      </c>
      <c r="C2" s="9" t="s">
        <v>92</v>
      </c>
      <c r="D2" s="9"/>
      <c r="E2" s="9"/>
      <c r="F2" s="9"/>
      <c r="G2" s="9"/>
      <c r="H2" s="9"/>
      <c r="I2" s="9"/>
      <c r="J2" s="9"/>
      <c r="K2" s="9"/>
      <c r="L2" s="9"/>
      <c r="M2" s="9"/>
      <c r="N2" s="9"/>
      <c r="O2" s="9"/>
      <c r="P2" s="9"/>
      <c r="Q2" s="9"/>
      <c r="R2" s="9"/>
      <c r="S2" s="9"/>
      <c r="T2" s="9"/>
      <c r="U2" s="9"/>
      <c r="V2" s="9"/>
      <c r="W2" s="9"/>
      <c r="X2" s="9"/>
      <c r="Y2" s="15"/>
    </row>
    <row r="3" spans="1:30" x14ac:dyDescent="0.15">
      <c r="A3" s="14"/>
      <c r="B3" s="10" t="s">
        <v>91</v>
      </c>
      <c r="C3" s="9" t="s">
        <v>199</v>
      </c>
      <c r="D3" s="9"/>
      <c r="E3" s="9"/>
      <c r="F3" s="9"/>
      <c r="G3" s="9"/>
      <c r="H3" s="9"/>
      <c r="I3" s="9"/>
      <c r="J3" s="9"/>
      <c r="K3" s="9"/>
      <c r="L3" s="9"/>
      <c r="M3" s="9"/>
      <c r="N3" s="9"/>
      <c r="O3" s="9"/>
      <c r="P3" s="9"/>
      <c r="Q3" s="9"/>
      <c r="R3" s="9"/>
      <c r="S3" s="9"/>
      <c r="T3" s="9"/>
      <c r="U3" s="9"/>
      <c r="V3" s="9"/>
      <c r="W3" s="9"/>
      <c r="X3" s="9"/>
      <c r="Y3" s="15"/>
    </row>
    <row r="4" spans="1:30" x14ac:dyDescent="0.15">
      <c r="A4" s="14"/>
      <c r="B4" s="10" t="s">
        <v>91</v>
      </c>
      <c r="C4" s="9" t="s">
        <v>93</v>
      </c>
      <c r="D4" s="9"/>
      <c r="E4" s="9"/>
      <c r="F4" s="9"/>
      <c r="G4" s="9"/>
      <c r="H4" s="9"/>
      <c r="I4" s="9"/>
      <c r="J4" s="9"/>
      <c r="K4" s="9"/>
      <c r="L4" s="9"/>
      <c r="M4" s="9"/>
      <c r="N4" s="9"/>
      <c r="O4" s="9"/>
      <c r="P4" s="9"/>
      <c r="Q4" s="9"/>
      <c r="R4" s="9"/>
      <c r="S4" s="9"/>
      <c r="T4" s="9"/>
      <c r="U4" s="9"/>
      <c r="V4" s="9"/>
      <c r="W4" s="9"/>
      <c r="X4" s="9"/>
      <c r="Y4" s="15"/>
    </row>
    <row r="5" spans="1:30" ht="14.25" thickBot="1" x14ac:dyDescent="0.2">
      <c r="A5" s="16"/>
      <c r="B5" s="17" t="s">
        <v>91</v>
      </c>
      <c r="C5" s="18" t="s">
        <v>105</v>
      </c>
      <c r="D5" s="18"/>
      <c r="E5" s="18"/>
      <c r="F5" s="18"/>
      <c r="G5" s="18"/>
      <c r="H5" s="18"/>
      <c r="I5" s="18"/>
      <c r="J5" s="18"/>
      <c r="K5" s="18"/>
      <c r="L5" s="18"/>
      <c r="M5" s="18"/>
      <c r="N5" s="18"/>
      <c r="O5" s="18"/>
      <c r="P5" s="18"/>
      <c r="Q5" s="18"/>
      <c r="R5" s="18"/>
      <c r="S5" s="18"/>
      <c r="T5" s="18"/>
      <c r="U5" s="9"/>
      <c r="V5" s="9"/>
      <c r="W5" s="9"/>
      <c r="X5" s="9"/>
      <c r="Y5" s="15"/>
    </row>
    <row r="6" spans="1:30" x14ac:dyDescent="0.15">
      <c r="A6" s="117" t="s">
        <v>0</v>
      </c>
      <c r="B6" s="117"/>
      <c r="C6" s="117"/>
      <c r="D6" s="117"/>
      <c r="E6" s="117"/>
      <c r="F6" s="117"/>
      <c r="G6" s="117"/>
      <c r="H6" s="117"/>
      <c r="I6" s="117"/>
      <c r="J6" s="117"/>
      <c r="K6" s="117"/>
      <c r="L6" s="117"/>
      <c r="M6" s="117"/>
      <c r="N6" s="117"/>
      <c r="O6" s="117"/>
      <c r="P6" s="117"/>
      <c r="Q6" s="117"/>
      <c r="R6" s="117"/>
      <c r="S6" s="117"/>
      <c r="T6" s="117"/>
      <c r="U6" s="118" t="s">
        <v>197</v>
      </c>
      <c r="V6" s="119"/>
      <c r="W6" s="119"/>
      <c r="X6" s="119"/>
      <c r="Y6" s="120"/>
    </row>
    <row r="7" spans="1:30" ht="18" customHeight="1" x14ac:dyDescent="0.15">
      <c r="A7" s="121" t="s">
        <v>191</v>
      </c>
      <c r="B7" s="121"/>
      <c r="C7" s="121"/>
      <c r="D7" s="121"/>
      <c r="E7" s="121"/>
      <c r="F7" s="121"/>
      <c r="G7" s="121"/>
      <c r="H7" s="121"/>
      <c r="I7" s="121"/>
      <c r="J7" s="121"/>
      <c r="K7" s="108"/>
      <c r="L7" s="108"/>
      <c r="M7" s="122" t="s">
        <v>192</v>
      </c>
      <c r="N7" s="123"/>
      <c r="O7" s="123"/>
      <c r="P7" s="123"/>
      <c r="Q7" s="123"/>
      <c r="R7" s="123"/>
      <c r="S7" s="123"/>
      <c r="T7" s="123"/>
      <c r="U7" s="123"/>
      <c r="V7" s="123"/>
      <c r="W7" s="123"/>
      <c r="X7" s="123"/>
      <c r="Y7" s="124"/>
    </row>
    <row r="8" spans="1:30" x14ac:dyDescent="0.15">
      <c r="A8" s="125"/>
      <c r="B8" s="124"/>
      <c r="C8" s="124"/>
      <c r="D8" s="124"/>
      <c r="E8" s="124"/>
      <c r="F8" s="124"/>
      <c r="G8" s="124"/>
      <c r="H8" s="124"/>
      <c r="I8" s="126"/>
      <c r="J8" s="124"/>
      <c r="K8" s="124"/>
      <c r="L8" s="124"/>
      <c r="M8" s="124"/>
      <c r="N8" s="124"/>
      <c r="O8" s="124"/>
      <c r="P8" s="124"/>
      <c r="Q8" s="124"/>
      <c r="R8" s="124"/>
      <c r="S8" s="124"/>
      <c r="T8" s="124"/>
      <c r="U8" s="124"/>
      <c r="V8" s="124"/>
      <c r="W8" s="124"/>
      <c r="X8" s="124"/>
      <c r="Y8" s="124"/>
    </row>
    <row r="9" spans="1:30" s="31" customFormat="1" ht="18.75" customHeight="1" x14ac:dyDescent="0.15">
      <c r="A9" s="127" t="s">
        <v>177</v>
      </c>
      <c r="B9" s="128"/>
      <c r="C9" s="128"/>
      <c r="D9" s="128"/>
      <c r="E9" s="128"/>
      <c r="F9" s="128"/>
      <c r="G9" s="128"/>
      <c r="H9" s="128"/>
      <c r="I9" s="129"/>
      <c r="J9" s="129"/>
      <c r="K9" s="130" t="s">
        <v>1</v>
      </c>
      <c r="L9" s="131"/>
      <c r="M9" s="131"/>
      <c r="N9" s="132"/>
      <c r="O9" s="41"/>
      <c r="P9" s="42"/>
      <c r="Q9" s="42"/>
      <c r="R9" s="42"/>
      <c r="S9" s="42"/>
      <c r="T9" s="42"/>
      <c r="U9" s="42"/>
      <c r="V9" s="42"/>
      <c r="W9" s="42"/>
      <c r="X9" s="43"/>
      <c r="Y9" s="133"/>
    </row>
    <row r="10" spans="1:30" s="31" customFormat="1" ht="7.5" customHeight="1" x14ac:dyDescent="0.15">
      <c r="A10" s="134"/>
      <c r="B10" s="134"/>
      <c r="C10" s="134"/>
      <c r="D10" s="134"/>
      <c r="E10" s="134"/>
      <c r="F10" s="134"/>
      <c r="G10" s="134"/>
      <c r="H10" s="134"/>
      <c r="I10" s="133"/>
      <c r="J10" s="134"/>
      <c r="K10" s="133"/>
      <c r="L10" s="135"/>
      <c r="M10" s="135"/>
      <c r="N10" s="135"/>
      <c r="O10" s="136"/>
      <c r="P10" s="136"/>
      <c r="Q10" s="136"/>
      <c r="R10" s="136"/>
      <c r="S10" s="136"/>
      <c r="T10" s="136"/>
      <c r="U10" s="136"/>
      <c r="V10" s="136"/>
      <c r="W10" s="136"/>
      <c r="X10" s="136"/>
      <c r="Y10" s="133"/>
      <c r="AB10" s="34"/>
      <c r="AC10" s="34"/>
      <c r="AD10" s="34"/>
    </row>
    <row r="11" spans="1:30" s="31" customFormat="1" ht="14.25" customHeight="1" x14ac:dyDescent="0.15">
      <c r="A11" s="134"/>
      <c r="B11" s="137" t="s">
        <v>2</v>
      </c>
      <c r="C11" s="138"/>
      <c r="D11" s="139"/>
      <c r="E11" s="140" t="s">
        <v>69</v>
      </c>
      <c r="F11" s="141"/>
      <c r="G11" s="142"/>
      <c r="H11" s="85"/>
      <c r="I11" s="86"/>
      <c r="J11" s="86"/>
      <c r="K11" s="86"/>
      <c r="L11" s="86"/>
      <c r="M11" s="86"/>
      <c r="N11" s="86"/>
      <c r="O11" s="86"/>
      <c r="P11" s="86"/>
      <c r="Q11" s="86"/>
      <c r="R11" s="86"/>
      <c r="S11" s="86"/>
      <c r="T11" s="86"/>
      <c r="U11" s="86"/>
      <c r="V11" s="86"/>
      <c r="W11" s="86"/>
      <c r="X11" s="86"/>
      <c r="Y11" s="87"/>
      <c r="AD11" s="34"/>
    </row>
    <row r="12" spans="1:30" s="31" customFormat="1" ht="24" customHeight="1" x14ac:dyDescent="0.15">
      <c r="A12" s="134"/>
      <c r="B12" s="143"/>
      <c r="C12" s="144"/>
      <c r="D12" s="145"/>
      <c r="E12" s="143" t="s">
        <v>3</v>
      </c>
      <c r="F12" s="144"/>
      <c r="G12" s="145"/>
      <c r="H12" s="88"/>
      <c r="I12" s="89"/>
      <c r="J12" s="89"/>
      <c r="K12" s="89"/>
      <c r="L12" s="89"/>
      <c r="M12" s="89"/>
      <c r="N12" s="89"/>
      <c r="O12" s="89"/>
      <c r="P12" s="89"/>
      <c r="Q12" s="89"/>
      <c r="R12" s="89"/>
      <c r="S12" s="89"/>
      <c r="T12" s="89"/>
      <c r="U12" s="89"/>
      <c r="V12" s="89"/>
      <c r="W12" s="89"/>
      <c r="X12" s="89"/>
      <c r="Y12" s="90"/>
      <c r="AA12" s="35"/>
      <c r="AB12" s="34"/>
      <c r="AC12" s="34"/>
    </row>
    <row r="13" spans="1:30" s="31" customFormat="1" ht="13.5" customHeight="1" x14ac:dyDescent="0.15">
      <c r="A13" s="146"/>
      <c r="B13" s="137" t="s">
        <v>31</v>
      </c>
      <c r="C13" s="138"/>
      <c r="D13" s="139"/>
      <c r="E13" s="147" t="s">
        <v>68</v>
      </c>
      <c r="F13" s="103"/>
      <c r="G13" s="103"/>
      <c r="H13" s="103"/>
      <c r="I13" s="103"/>
      <c r="J13" s="148"/>
      <c r="K13" s="148"/>
      <c r="L13" s="149"/>
      <c r="M13" s="149"/>
      <c r="N13" s="149"/>
      <c r="O13" s="149"/>
      <c r="P13" s="149"/>
      <c r="Q13" s="149"/>
      <c r="R13" s="149"/>
      <c r="S13" s="149"/>
      <c r="T13" s="149"/>
      <c r="U13" s="149"/>
      <c r="V13" s="149"/>
      <c r="W13" s="149"/>
      <c r="X13" s="149"/>
      <c r="Y13" s="150"/>
      <c r="AA13" s="34"/>
      <c r="AB13" s="34"/>
      <c r="AC13" s="34"/>
      <c r="AD13" s="34"/>
    </row>
    <row r="14" spans="1:30" s="31" customFormat="1" ht="13.5" customHeight="1" x14ac:dyDescent="0.15">
      <c r="A14" s="146"/>
      <c r="B14" s="151"/>
      <c r="C14" s="152"/>
      <c r="D14" s="153"/>
      <c r="E14" s="97"/>
      <c r="F14" s="98"/>
      <c r="G14" s="98"/>
      <c r="H14" s="98"/>
      <c r="I14" s="98"/>
      <c r="J14" s="98"/>
      <c r="K14" s="98"/>
      <c r="L14" s="98"/>
      <c r="M14" s="98"/>
      <c r="N14" s="98"/>
      <c r="O14" s="98"/>
      <c r="P14" s="98"/>
      <c r="Q14" s="98"/>
      <c r="R14" s="98"/>
      <c r="S14" s="98"/>
      <c r="T14" s="98"/>
      <c r="U14" s="98"/>
      <c r="V14" s="98"/>
      <c r="W14" s="98"/>
      <c r="X14" s="98"/>
      <c r="Y14" s="99"/>
      <c r="AA14" s="34"/>
      <c r="AB14" s="34"/>
      <c r="AC14" s="34"/>
      <c r="AD14" s="34"/>
    </row>
    <row r="15" spans="1:30" s="31" customFormat="1" ht="13.5" customHeight="1" x14ac:dyDescent="0.15">
      <c r="A15" s="146"/>
      <c r="B15" s="151"/>
      <c r="C15" s="152"/>
      <c r="D15" s="153"/>
      <c r="E15" s="100"/>
      <c r="F15" s="101"/>
      <c r="G15" s="101"/>
      <c r="H15" s="101"/>
      <c r="I15" s="101"/>
      <c r="J15" s="101"/>
      <c r="K15" s="101"/>
      <c r="L15" s="101"/>
      <c r="M15" s="101"/>
      <c r="N15" s="101"/>
      <c r="O15" s="101"/>
      <c r="P15" s="101"/>
      <c r="Q15" s="101"/>
      <c r="R15" s="101"/>
      <c r="S15" s="101"/>
      <c r="T15" s="101"/>
      <c r="U15" s="101"/>
      <c r="V15" s="101"/>
      <c r="W15" s="101"/>
      <c r="X15" s="101"/>
      <c r="Y15" s="102"/>
      <c r="AD15" s="34"/>
    </row>
    <row r="16" spans="1:30" s="31" customFormat="1" ht="13.5" customHeight="1" x14ac:dyDescent="0.15">
      <c r="A16" s="134"/>
      <c r="B16" s="143"/>
      <c r="C16" s="144"/>
      <c r="D16" s="145"/>
      <c r="E16" s="143" t="s">
        <v>4</v>
      </c>
      <c r="F16" s="145"/>
      <c r="G16" s="109"/>
      <c r="H16" s="110"/>
      <c r="I16" s="110"/>
      <c r="J16" s="110"/>
      <c r="K16" s="110"/>
      <c r="L16" s="154" t="s">
        <v>178</v>
      </c>
      <c r="M16" s="154"/>
      <c r="N16" s="111"/>
      <c r="O16" s="112"/>
      <c r="P16" s="112"/>
      <c r="Q16" s="112"/>
      <c r="R16" s="112"/>
      <c r="S16" s="112"/>
      <c r="T16" s="112"/>
      <c r="U16" s="112"/>
      <c r="V16" s="112"/>
      <c r="W16" s="112"/>
      <c r="X16" s="112"/>
      <c r="Y16" s="113"/>
      <c r="AB16" s="34"/>
      <c r="AC16" s="34"/>
      <c r="AD16" s="34"/>
    </row>
    <row r="17" spans="1:31" s="31" customFormat="1" ht="14.25" customHeight="1" x14ac:dyDescent="0.15">
      <c r="A17" s="134"/>
      <c r="B17" s="137" t="s">
        <v>5</v>
      </c>
      <c r="C17" s="138"/>
      <c r="D17" s="139"/>
      <c r="E17" s="155" t="s">
        <v>70</v>
      </c>
      <c r="F17" s="156"/>
      <c r="G17" s="91"/>
      <c r="H17" s="92"/>
      <c r="I17" s="92"/>
      <c r="J17" s="92"/>
      <c r="K17" s="92"/>
      <c r="L17" s="93"/>
      <c r="M17" s="157" t="s">
        <v>138</v>
      </c>
      <c r="N17" s="158"/>
      <c r="O17" s="158"/>
      <c r="P17" s="158"/>
      <c r="Q17" s="158"/>
      <c r="R17" s="158"/>
      <c r="S17" s="158"/>
      <c r="T17" s="158"/>
      <c r="U17" s="158"/>
      <c r="V17" s="158"/>
      <c r="W17" s="158"/>
      <c r="X17" s="158"/>
      <c r="Y17" s="159"/>
    </row>
    <row r="18" spans="1:31" s="31" customFormat="1" ht="21" customHeight="1" x14ac:dyDescent="0.15">
      <c r="A18" s="134"/>
      <c r="B18" s="143"/>
      <c r="C18" s="144"/>
      <c r="D18" s="145"/>
      <c r="E18" s="143" t="s">
        <v>3</v>
      </c>
      <c r="F18" s="145"/>
      <c r="G18" s="94"/>
      <c r="H18" s="95"/>
      <c r="I18" s="95"/>
      <c r="J18" s="95"/>
      <c r="K18" s="95"/>
      <c r="L18" s="96"/>
      <c r="M18" s="59"/>
      <c r="N18" s="60"/>
      <c r="O18" s="60"/>
      <c r="P18" s="60"/>
      <c r="Q18" s="60"/>
      <c r="R18" s="60"/>
      <c r="S18" s="60"/>
      <c r="T18" s="60"/>
      <c r="U18" s="60"/>
      <c r="V18" s="60"/>
      <c r="W18" s="60"/>
      <c r="X18" s="60"/>
      <c r="Y18" s="61"/>
      <c r="AB18" s="34"/>
      <c r="AC18" s="34"/>
    </row>
    <row r="19" spans="1:31" s="31" customFormat="1" ht="13.5" customHeight="1" x14ac:dyDescent="0.15">
      <c r="A19" s="146"/>
      <c r="B19" s="137" t="s">
        <v>6</v>
      </c>
      <c r="C19" s="138"/>
      <c r="D19" s="138"/>
      <c r="E19" s="147" t="s">
        <v>68</v>
      </c>
      <c r="F19" s="103"/>
      <c r="G19" s="103"/>
      <c r="H19" s="103"/>
      <c r="I19" s="103"/>
      <c r="J19" s="160"/>
      <c r="K19" s="160"/>
      <c r="L19" s="161"/>
      <c r="M19" s="161"/>
      <c r="N19" s="161"/>
      <c r="O19" s="138" t="s">
        <v>118</v>
      </c>
      <c r="P19" s="138"/>
      <c r="Q19" s="138"/>
      <c r="R19" s="138"/>
      <c r="S19" s="138"/>
      <c r="T19" s="138"/>
      <c r="U19" s="138"/>
      <c r="V19" s="138"/>
      <c r="W19" s="162"/>
      <c r="X19" s="62"/>
      <c r="Y19" s="63"/>
    </row>
    <row r="20" spans="1:31" s="31" customFormat="1" ht="13.5" customHeight="1" x14ac:dyDescent="0.15">
      <c r="A20" s="146"/>
      <c r="B20" s="151"/>
      <c r="C20" s="152"/>
      <c r="D20" s="152"/>
      <c r="E20" s="97"/>
      <c r="F20" s="98"/>
      <c r="G20" s="98"/>
      <c r="H20" s="98"/>
      <c r="I20" s="98"/>
      <c r="J20" s="98"/>
      <c r="K20" s="98"/>
      <c r="L20" s="98"/>
      <c r="M20" s="98"/>
      <c r="N20" s="98"/>
      <c r="O20" s="98"/>
      <c r="P20" s="98"/>
      <c r="Q20" s="98"/>
      <c r="R20" s="98"/>
      <c r="S20" s="98"/>
      <c r="T20" s="98"/>
      <c r="U20" s="98"/>
      <c r="V20" s="98"/>
      <c r="W20" s="98"/>
      <c r="X20" s="98"/>
      <c r="Y20" s="99"/>
    </row>
    <row r="21" spans="1:31" s="31" customFormat="1" ht="13.5" customHeight="1" x14ac:dyDescent="0.15">
      <c r="A21" s="146"/>
      <c r="B21" s="151"/>
      <c r="C21" s="152"/>
      <c r="D21" s="152"/>
      <c r="E21" s="100"/>
      <c r="F21" s="101"/>
      <c r="G21" s="101"/>
      <c r="H21" s="101"/>
      <c r="I21" s="101"/>
      <c r="J21" s="101"/>
      <c r="K21" s="101"/>
      <c r="L21" s="101"/>
      <c r="M21" s="101"/>
      <c r="N21" s="101"/>
      <c r="O21" s="101"/>
      <c r="P21" s="101"/>
      <c r="Q21" s="101"/>
      <c r="R21" s="101"/>
      <c r="S21" s="101"/>
      <c r="T21" s="101"/>
      <c r="U21" s="101"/>
      <c r="V21" s="101"/>
      <c r="W21" s="101"/>
      <c r="X21" s="101"/>
      <c r="Y21" s="102"/>
    </row>
    <row r="22" spans="1:31" s="31" customFormat="1" ht="13.5" customHeight="1" x14ac:dyDescent="0.15">
      <c r="A22" s="134"/>
      <c r="B22" s="143"/>
      <c r="C22" s="144"/>
      <c r="D22" s="144"/>
      <c r="E22" s="143" t="s">
        <v>4</v>
      </c>
      <c r="F22" s="145"/>
      <c r="G22" s="109"/>
      <c r="H22" s="110"/>
      <c r="I22" s="110"/>
      <c r="J22" s="110"/>
      <c r="K22" s="110"/>
      <c r="L22" s="154" t="s">
        <v>178</v>
      </c>
      <c r="M22" s="154"/>
      <c r="N22" s="111"/>
      <c r="O22" s="112"/>
      <c r="P22" s="112"/>
      <c r="Q22" s="112"/>
      <c r="R22" s="112"/>
      <c r="S22" s="112"/>
      <c r="T22" s="112"/>
      <c r="U22" s="112"/>
      <c r="V22" s="112"/>
      <c r="W22" s="112"/>
      <c r="X22" s="112"/>
      <c r="Y22" s="113"/>
    </row>
    <row r="23" spans="1:31" s="31" customFormat="1" ht="13.5" customHeight="1" x14ac:dyDescent="0.15">
      <c r="A23" s="134"/>
      <c r="B23" s="163" t="s">
        <v>32</v>
      </c>
      <c r="C23" s="164"/>
      <c r="D23" s="164"/>
      <c r="E23" s="164"/>
      <c r="F23" s="164"/>
      <c r="G23" s="164"/>
      <c r="H23" s="164"/>
      <c r="I23" s="164"/>
      <c r="J23" s="164"/>
      <c r="K23" s="164"/>
      <c r="L23" s="164"/>
      <c r="M23" s="165" t="s">
        <v>80</v>
      </c>
      <c r="N23" s="165"/>
      <c r="O23" s="165"/>
      <c r="P23" s="165"/>
      <c r="Q23" s="165"/>
      <c r="R23" s="114"/>
      <c r="S23" s="114"/>
      <c r="T23" s="114"/>
      <c r="U23" s="164" t="s">
        <v>81</v>
      </c>
      <c r="V23" s="164"/>
      <c r="W23" s="164"/>
      <c r="X23" s="164"/>
      <c r="Y23" s="166"/>
    </row>
    <row r="24" spans="1:31" s="31" customFormat="1" ht="13.5" customHeight="1" x14ac:dyDescent="0.15">
      <c r="A24" s="134"/>
      <c r="B24" s="167" t="s">
        <v>33</v>
      </c>
      <c r="C24" s="168"/>
      <c r="D24" s="168"/>
      <c r="E24" s="168"/>
      <c r="F24" s="168"/>
      <c r="G24" s="168"/>
      <c r="H24" s="168"/>
      <c r="I24" s="168"/>
      <c r="J24" s="168"/>
      <c r="K24" s="168"/>
      <c r="L24" s="168"/>
      <c r="M24" s="169" t="s">
        <v>82</v>
      </c>
      <c r="N24" s="169"/>
      <c r="O24" s="169"/>
      <c r="P24" s="169"/>
      <c r="Q24" s="169"/>
      <c r="R24" s="65"/>
      <c r="S24" s="65"/>
      <c r="T24" s="65"/>
      <c r="U24" s="168" t="s">
        <v>81</v>
      </c>
      <c r="V24" s="168"/>
      <c r="W24" s="168"/>
      <c r="X24" s="168"/>
      <c r="Y24" s="170"/>
    </row>
    <row r="25" spans="1:31" ht="6" customHeight="1" x14ac:dyDescent="0.15">
      <c r="A25" s="171"/>
      <c r="B25" s="171"/>
      <c r="C25" s="171"/>
      <c r="D25" s="171"/>
      <c r="E25" s="171"/>
      <c r="F25" s="171"/>
      <c r="G25" s="171"/>
      <c r="H25" s="171"/>
      <c r="I25" s="172"/>
      <c r="J25" s="171"/>
      <c r="K25" s="171"/>
      <c r="L25" s="171"/>
      <c r="M25" s="171"/>
      <c r="N25" s="171"/>
      <c r="O25" s="171"/>
      <c r="P25" s="171"/>
      <c r="Q25" s="171"/>
      <c r="R25" s="171"/>
      <c r="S25" s="171"/>
      <c r="T25" s="171"/>
      <c r="U25" s="171"/>
      <c r="V25" s="171"/>
      <c r="W25" s="171"/>
      <c r="X25" s="171"/>
      <c r="Y25" s="171"/>
    </row>
    <row r="26" spans="1:31" ht="17.100000000000001" customHeight="1" x14ac:dyDescent="0.15">
      <c r="A26" s="171"/>
      <c r="B26" s="171"/>
      <c r="C26" s="171"/>
      <c r="D26" s="171"/>
      <c r="E26" s="171"/>
      <c r="F26" s="171"/>
      <c r="G26" s="171"/>
      <c r="H26" s="171"/>
      <c r="I26" s="172"/>
      <c r="J26" s="171"/>
      <c r="K26" s="171"/>
      <c r="L26" s="171"/>
      <c r="M26" s="171"/>
      <c r="N26" s="171"/>
      <c r="O26" s="171"/>
      <c r="P26" s="171"/>
      <c r="Q26" s="171"/>
      <c r="R26" s="171"/>
      <c r="S26" s="171"/>
      <c r="T26" s="171"/>
      <c r="U26" s="171"/>
      <c r="V26" s="171"/>
      <c r="W26" s="171"/>
      <c r="X26" s="171"/>
      <c r="Y26" s="171"/>
      <c r="Z26" s="19"/>
      <c r="AC26" s="49"/>
      <c r="AD26" s="49"/>
      <c r="AE26" s="49"/>
    </row>
    <row r="27" spans="1:31" s="31" customFormat="1" ht="33.75" customHeight="1" x14ac:dyDescent="0.15">
      <c r="A27" s="173" t="s">
        <v>179</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36"/>
      <c r="AC27" s="57"/>
      <c r="AD27" s="57"/>
      <c r="AE27" s="57"/>
    </row>
    <row r="28" spans="1:31" ht="17.25" customHeight="1" x14ac:dyDescent="0.15">
      <c r="A28" s="124"/>
      <c r="B28" s="175" t="s">
        <v>7</v>
      </c>
      <c r="C28" s="176" t="s">
        <v>8</v>
      </c>
      <c r="D28" s="177"/>
      <c r="E28" s="177"/>
      <c r="F28" s="177"/>
      <c r="G28" s="177"/>
      <c r="H28" s="177"/>
      <c r="I28" s="177"/>
      <c r="J28" s="178" t="s">
        <v>71</v>
      </c>
      <c r="K28" s="179"/>
      <c r="L28" s="179"/>
      <c r="M28" s="179"/>
      <c r="N28" s="179"/>
      <c r="O28" s="179"/>
      <c r="P28" s="179"/>
      <c r="Q28" s="179"/>
      <c r="R28" s="179"/>
      <c r="S28" s="179"/>
      <c r="T28" s="179"/>
      <c r="U28" s="179"/>
      <c r="V28" s="53"/>
      <c r="W28" s="53"/>
      <c r="X28" s="53"/>
      <c r="Y28" s="55"/>
      <c r="AC28" s="49"/>
      <c r="AD28" s="49"/>
      <c r="AE28" s="49"/>
    </row>
    <row r="29" spans="1:31" ht="17.25" customHeight="1" x14ac:dyDescent="0.15">
      <c r="A29" s="124"/>
      <c r="B29" s="175" t="s">
        <v>34</v>
      </c>
      <c r="C29" s="176" t="s">
        <v>35</v>
      </c>
      <c r="D29" s="180"/>
      <c r="E29" s="180"/>
      <c r="F29" s="180"/>
      <c r="G29" s="180"/>
      <c r="H29" s="180"/>
      <c r="I29" s="181"/>
      <c r="J29" s="178" t="s">
        <v>72</v>
      </c>
      <c r="K29" s="179"/>
      <c r="L29" s="179"/>
      <c r="M29" s="179"/>
      <c r="N29" s="179"/>
      <c r="O29" s="179"/>
      <c r="P29" s="179"/>
      <c r="Q29" s="179"/>
      <c r="R29" s="179"/>
      <c r="S29" s="179"/>
      <c r="T29" s="179"/>
      <c r="U29" s="179"/>
      <c r="V29" s="53"/>
      <c r="W29" s="53"/>
      <c r="X29" s="53"/>
      <c r="Y29" s="55"/>
      <c r="AC29" s="58"/>
      <c r="AD29" s="58"/>
      <c r="AE29" s="58"/>
    </row>
    <row r="30" spans="1:31" ht="24" customHeight="1" x14ac:dyDescent="0.15">
      <c r="A30" s="124"/>
      <c r="B30" s="175" t="s">
        <v>36</v>
      </c>
      <c r="C30" s="176" t="s">
        <v>37</v>
      </c>
      <c r="D30" s="180"/>
      <c r="E30" s="180"/>
      <c r="F30" s="180"/>
      <c r="G30" s="180"/>
      <c r="H30" s="180"/>
      <c r="I30" s="181"/>
      <c r="J30" s="182" t="s">
        <v>75</v>
      </c>
      <c r="K30" s="183"/>
      <c r="L30" s="39"/>
      <c r="M30" s="184" t="s">
        <v>76</v>
      </c>
      <c r="N30" s="115"/>
      <c r="O30" s="115"/>
      <c r="P30" s="115"/>
      <c r="Q30" s="115"/>
      <c r="R30" s="115"/>
      <c r="S30" s="115"/>
      <c r="T30" s="115"/>
      <c r="U30" s="115"/>
      <c r="V30" s="115"/>
      <c r="W30" s="115"/>
      <c r="X30" s="115"/>
      <c r="Y30" s="116"/>
      <c r="AC30" s="49"/>
      <c r="AD30" s="49"/>
      <c r="AE30" s="49"/>
    </row>
    <row r="31" spans="1:31" ht="17.25" customHeight="1" x14ac:dyDescent="0.15">
      <c r="A31" s="124"/>
      <c r="B31" s="175" t="s">
        <v>38</v>
      </c>
      <c r="C31" s="185" t="s">
        <v>39</v>
      </c>
      <c r="D31" s="186"/>
      <c r="E31" s="186"/>
      <c r="F31" s="186"/>
      <c r="G31" s="186"/>
      <c r="H31" s="186"/>
      <c r="I31" s="186"/>
      <c r="J31" s="52"/>
      <c r="K31" s="52"/>
      <c r="L31" s="187" t="s">
        <v>73</v>
      </c>
      <c r="M31" s="40"/>
      <c r="N31" s="188" t="s">
        <v>74</v>
      </c>
      <c r="O31" s="53"/>
      <c r="P31" s="53"/>
      <c r="Q31" s="53"/>
      <c r="R31" s="187" t="s">
        <v>73</v>
      </c>
      <c r="S31" s="64"/>
      <c r="T31" s="64"/>
      <c r="U31" s="187" t="s">
        <v>89</v>
      </c>
      <c r="V31" s="187"/>
      <c r="W31" s="187"/>
      <c r="X31" s="187"/>
      <c r="Y31" s="189"/>
      <c r="Z31" s="1">
        <f>IF(M31=12,1+S31,(12-M31+1)+S31)</f>
        <v>13</v>
      </c>
      <c r="AC31" s="49"/>
      <c r="AD31" s="49"/>
      <c r="AE31" s="49"/>
    </row>
    <row r="32" spans="1:31" ht="17.25" customHeight="1" x14ac:dyDescent="0.15">
      <c r="A32" s="124"/>
      <c r="B32" s="175" t="s">
        <v>40</v>
      </c>
      <c r="C32" s="190" t="str">
        <f>IF(K7="","",K7)</f>
        <v/>
      </c>
      <c r="D32" s="191"/>
      <c r="E32" s="192" t="s">
        <v>193</v>
      </c>
      <c r="F32" s="192"/>
      <c r="G32" s="192"/>
      <c r="H32" s="192"/>
      <c r="I32" s="192"/>
      <c r="J32" s="192"/>
      <c r="K32" s="192"/>
      <c r="L32" s="192"/>
      <c r="M32" s="193"/>
      <c r="N32" s="50"/>
      <c r="O32" s="51"/>
      <c r="P32" s="51"/>
      <c r="Q32" s="51"/>
      <c r="R32" s="51"/>
      <c r="S32" s="51"/>
      <c r="T32" s="51"/>
      <c r="U32" s="51"/>
      <c r="V32" s="51"/>
      <c r="W32" s="51"/>
      <c r="X32" s="192" t="s">
        <v>30</v>
      </c>
      <c r="Y32" s="194"/>
      <c r="AC32" s="58"/>
      <c r="AD32" s="58"/>
      <c r="AE32" s="58"/>
    </row>
    <row r="33" spans="1:31" ht="17.25" customHeight="1" x14ac:dyDescent="0.15">
      <c r="A33" s="124"/>
      <c r="B33" s="195" t="s">
        <v>41</v>
      </c>
      <c r="C33" s="196" t="s">
        <v>9</v>
      </c>
      <c r="D33" s="192"/>
      <c r="E33" s="192"/>
      <c r="F33" s="192"/>
      <c r="G33" s="192"/>
      <c r="H33" s="192"/>
      <c r="I33" s="192"/>
      <c r="J33" s="192"/>
      <c r="K33" s="192"/>
      <c r="L33" s="192"/>
      <c r="M33" s="192"/>
      <c r="N33" s="197">
        <f>N34-N35</f>
        <v>0</v>
      </c>
      <c r="O33" s="198"/>
      <c r="P33" s="198"/>
      <c r="Q33" s="198"/>
      <c r="R33" s="198"/>
      <c r="S33" s="198"/>
      <c r="T33" s="198"/>
      <c r="U33" s="198"/>
      <c r="V33" s="198"/>
      <c r="W33" s="198"/>
      <c r="X33" s="192" t="s">
        <v>30</v>
      </c>
      <c r="Y33" s="194"/>
      <c r="AC33" s="49"/>
      <c r="AD33" s="49"/>
      <c r="AE33" s="49"/>
    </row>
    <row r="34" spans="1:31" ht="17.25" customHeight="1" x14ac:dyDescent="0.15">
      <c r="A34" s="124"/>
      <c r="B34" s="199"/>
      <c r="C34" s="200" t="s">
        <v>10</v>
      </c>
      <c r="D34" s="201"/>
      <c r="E34" s="201"/>
      <c r="F34" s="201"/>
      <c r="G34" s="201"/>
      <c r="H34" s="201"/>
      <c r="I34" s="201"/>
      <c r="J34" s="201"/>
      <c r="K34" s="201"/>
      <c r="L34" s="201"/>
      <c r="M34" s="201"/>
      <c r="N34" s="202">
        <f>SUM(N37,N42,N46)</f>
        <v>0</v>
      </c>
      <c r="O34" s="203"/>
      <c r="P34" s="203"/>
      <c r="Q34" s="203"/>
      <c r="R34" s="203"/>
      <c r="S34" s="203"/>
      <c r="T34" s="203"/>
      <c r="U34" s="203"/>
      <c r="V34" s="203"/>
      <c r="W34" s="203"/>
      <c r="X34" s="204" t="s">
        <v>30</v>
      </c>
      <c r="Y34" s="205"/>
      <c r="Z34" s="6"/>
      <c r="AC34" s="49"/>
      <c r="AD34" s="49"/>
      <c r="AE34" s="49"/>
    </row>
    <row r="35" spans="1:31" ht="17.25" customHeight="1" x14ac:dyDescent="0.15">
      <c r="A35" s="124"/>
      <c r="B35" s="206"/>
      <c r="C35" s="207" t="s">
        <v>11</v>
      </c>
      <c r="D35" s="208"/>
      <c r="E35" s="208"/>
      <c r="F35" s="208"/>
      <c r="G35" s="208"/>
      <c r="H35" s="208"/>
      <c r="I35" s="208"/>
      <c r="J35" s="208"/>
      <c r="K35" s="208"/>
      <c r="L35" s="208"/>
      <c r="M35" s="208"/>
      <c r="N35" s="209">
        <f>SUM(N38,N43,N47)</f>
        <v>0</v>
      </c>
      <c r="O35" s="210"/>
      <c r="P35" s="210"/>
      <c r="Q35" s="210"/>
      <c r="R35" s="210"/>
      <c r="S35" s="210"/>
      <c r="T35" s="210"/>
      <c r="U35" s="210"/>
      <c r="V35" s="210"/>
      <c r="W35" s="210"/>
      <c r="X35" s="211" t="s">
        <v>30</v>
      </c>
      <c r="Y35" s="212"/>
      <c r="Z35" s="6"/>
      <c r="AC35" s="58"/>
      <c r="AD35" s="58"/>
      <c r="AE35" s="58"/>
    </row>
    <row r="36" spans="1:31" s="3" customFormat="1" ht="17.25" customHeight="1" x14ac:dyDescent="0.15">
      <c r="A36" s="213"/>
      <c r="B36" s="214" t="s">
        <v>42</v>
      </c>
      <c r="C36" s="215" t="s">
        <v>43</v>
      </c>
      <c r="D36" s="216"/>
      <c r="E36" s="216"/>
      <c r="F36" s="216"/>
      <c r="G36" s="216"/>
      <c r="H36" s="216"/>
      <c r="I36" s="216"/>
      <c r="J36" s="216"/>
      <c r="K36" s="216"/>
      <c r="L36" s="217"/>
      <c r="M36" s="218" t="str">
        <f>IF(N37="","",ROUND(((N37-N38)/N39),0))</f>
        <v/>
      </c>
      <c r="N36" s="219"/>
      <c r="O36" s="219"/>
      <c r="P36" s="219"/>
      <c r="Q36" s="219"/>
      <c r="R36" s="219"/>
      <c r="S36" s="219"/>
      <c r="T36" s="220" t="s">
        <v>30</v>
      </c>
      <c r="U36" s="220"/>
      <c r="V36" s="220"/>
      <c r="W36" s="220"/>
      <c r="X36" s="220"/>
      <c r="Y36" s="221"/>
      <c r="AC36" s="49"/>
      <c r="AD36" s="49"/>
      <c r="AE36" s="49"/>
    </row>
    <row r="37" spans="1:31" ht="17.25" customHeight="1" x14ac:dyDescent="0.15">
      <c r="A37" s="124"/>
      <c r="B37" s="222"/>
      <c r="C37" s="223" t="s">
        <v>44</v>
      </c>
      <c r="D37" s="224"/>
      <c r="E37" s="224"/>
      <c r="F37" s="224"/>
      <c r="G37" s="224"/>
      <c r="H37" s="224"/>
      <c r="I37" s="224"/>
      <c r="J37" s="224"/>
      <c r="K37" s="224"/>
      <c r="L37" s="224"/>
      <c r="M37" s="224"/>
      <c r="N37" s="50"/>
      <c r="O37" s="51"/>
      <c r="P37" s="51"/>
      <c r="Q37" s="51"/>
      <c r="R37" s="51"/>
      <c r="S37" s="51"/>
      <c r="T37" s="51"/>
      <c r="U37" s="51"/>
      <c r="V37" s="51"/>
      <c r="W37" s="51"/>
      <c r="X37" s="192" t="s">
        <v>30</v>
      </c>
      <c r="Y37" s="194"/>
      <c r="AC37" s="49"/>
      <c r="AD37" s="49"/>
      <c r="AE37" s="49"/>
    </row>
    <row r="38" spans="1:31" ht="17.25" customHeight="1" x14ac:dyDescent="0.15">
      <c r="A38" s="124"/>
      <c r="B38" s="222"/>
      <c r="C38" s="223" t="s">
        <v>45</v>
      </c>
      <c r="D38" s="224"/>
      <c r="E38" s="224"/>
      <c r="F38" s="224"/>
      <c r="G38" s="224"/>
      <c r="H38" s="224"/>
      <c r="I38" s="224"/>
      <c r="J38" s="224"/>
      <c r="K38" s="224"/>
      <c r="L38" s="224"/>
      <c r="M38" s="224"/>
      <c r="N38" s="50"/>
      <c r="O38" s="51"/>
      <c r="P38" s="51"/>
      <c r="Q38" s="51"/>
      <c r="R38" s="51"/>
      <c r="S38" s="51"/>
      <c r="T38" s="51"/>
      <c r="U38" s="51"/>
      <c r="V38" s="51"/>
      <c r="W38" s="51"/>
      <c r="X38" s="192" t="s">
        <v>30</v>
      </c>
      <c r="Y38" s="194"/>
      <c r="AC38" s="58"/>
      <c r="AD38" s="58"/>
      <c r="AE38" s="58"/>
    </row>
    <row r="39" spans="1:31" ht="17.25" customHeight="1" x14ac:dyDescent="0.15">
      <c r="A39" s="124"/>
      <c r="B39" s="222"/>
      <c r="C39" s="225" t="s">
        <v>140</v>
      </c>
      <c r="D39" s="226"/>
      <c r="E39" s="226"/>
      <c r="F39" s="226"/>
      <c r="G39" s="226"/>
      <c r="H39" s="226"/>
      <c r="I39" s="226"/>
      <c r="J39" s="226"/>
      <c r="K39" s="226"/>
      <c r="L39" s="226"/>
      <c r="M39" s="227"/>
      <c r="N39" s="83"/>
      <c r="O39" s="84"/>
      <c r="P39" s="84"/>
      <c r="Q39" s="84"/>
      <c r="R39" s="84"/>
      <c r="S39" s="84"/>
      <c r="T39" s="84"/>
      <c r="U39" s="84"/>
      <c r="V39" s="84"/>
      <c r="W39" s="84"/>
      <c r="X39" s="192" t="s">
        <v>47</v>
      </c>
      <c r="Y39" s="194"/>
      <c r="AC39" s="49"/>
      <c r="AD39" s="49"/>
      <c r="AE39" s="49"/>
    </row>
    <row r="40" spans="1:31" ht="17.25" customHeight="1" x14ac:dyDescent="0.15">
      <c r="A40" s="124"/>
      <c r="B40" s="228"/>
      <c r="C40" s="229" t="s">
        <v>48</v>
      </c>
      <c r="D40" s="230"/>
      <c r="E40" s="230"/>
      <c r="F40" s="230"/>
      <c r="G40" s="230"/>
      <c r="H40" s="230"/>
      <c r="I40" s="230"/>
      <c r="J40" s="230"/>
      <c r="K40" s="230"/>
      <c r="L40" s="230"/>
      <c r="M40" s="230"/>
      <c r="N40" s="66"/>
      <c r="O40" s="66"/>
      <c r="P40" s="66"/>
      <c r="Q40" s="66"/>
      <c r="R40" s="66"/>
      <c r="S40" s="66"/>
      <c r="T40" s="66"/>
      <c r="U40" s="66"/>
      <c r="V40" s="66"/>
      <c r="W40" s="66"/>
      <c r="X40" s="231" t="s">
        <v>46</v>
      </c>
      <c r="Y40" s="232" t="s">
        <v>49</v>
      </c>
      <c r="AC40" s="49"/>
      <c r="AD40" s="49"/>
      <c r="AE40" s="49"/>
    </row>
    <row r="41" spans="1:31" ht="17.25" customHeight="1" x14ac:dyDescent="0.15">
      <c r="A41" s="124"/>
      <c r="B41" s="214" t="s">
        <v>50</v>
      </c>
      <c r="C41" s="233" t="s">
        <v>51</v>
      </c>
      <c r="D41" s="234"/>
      <c r="E41" s="234"/>
      <c r="F41" s="234"/>
      <c r="G41" s="234"/>
      <c r="H41" s="234"/>
      <c r="I41" s="234"/>
      <c r="J41" s="234"/>
      <c r="K41" s="234"/>
      <c r="L41" s="234"/>
      <c r="M41" s="218" t="str">
        <f>IF(N42="","",ROUND(((N42-N43)/N44),0))</f>
        <v/>
      </c>
      <c r="N41" s="235"/>
      <c r="O41" s="235"/>
      <c r="P41" s="235"/>
      <c r="Q41" s="235"/>
      <c r="R41" s="235"/>
      <c r="S41" s="235"/>
      <c r="T41" s="220" t="s">
        <v>30</v>
      </c>
      <c r="U41" s="220"/>
      <c r="V41" s="220"/>
      <c r="W41" s="220"/>
      <c r="X41" s="220"/>
      <c r="Y41" s="221"/>
      <c r="AC41" s="49"/>
      <c r="AD41" s="49"/>
      <c r="AE41" s="49"/>
    </row>
    <row r="42" spans="1:31" ht="17.25" customHeight="1" x14ac:dyDescent="0.15">
      <c r="A42" s="124"/>
      <c r="B42" s="222"/>
      <c r="C42" s="223" t="s">
        <v>52</v>
      </c>
      <c r="D42" s="224"/>
      <c r="E42" s="224"/>
      <c r="F42" s="224"/>
      <c r="G42" s="224"/>
      <c r="H42" s="224"/>
      <c r="I42" s="224"/>
      <c r="J42" s="224"/>
      <c r="K42" s="224"/>
      <c r="L42" s="224"/>
      <c r="M42" s="224"/>
      <c r="N42" s="50"/>
      <c r="O42" s="51"/>
      <c r="P42" s="51"/>
      <c r="Q42" s="51"/>
      <c r="R42" s="51"/>
      <c r="S42" s="51"/>
      <c r="T42" s="51"/>
      <c r="U42" s="51"/>
      <c r="V42" s="51"/>
      <c r="W42" s="51"/>
      <c r="X42" s="192" t="s">
        <v>30</v>
      </c>
      <c r="Y42" s="194"/>
      <c r="AC42" s="49"/>
      <c r="AD42" s="49"/>
      <c r="AE42" s="49"/>
    </row>
    <row r="43" spans="1:31" ht="17.25" customHeight="1" x14ac:dyDescent="0.15">
      <c r="A43" s="124"/>
      <c r="B43" s="222"/>
      <c r="C43" s="223" t="s">
        <v>53</v>
      </c>
      <c r="D43" s="224"/>
      <c r="E43" s="224"/>
      <c r="F43" s="224"/>
      <c r="G43" s="224"/>
      <c r="H43" s="224"/>
      <c r="I43" s="224"/>
      <c r="J43" s="224"/>
      <c r="K43" s="224"/>
      <c r="L43" s="224"/>
      <c r="M43" s="224"/>
      <c r="N43" s="50"/>
      <c r="O43" s="51"/>
      <c r="P43" s="51"/>
      <c r="Q43" s="51"/>
      <c r="R43" s="51"/>
      <c r="S43" s="51"/>
      <c r="T43" s="51"/>
      <c r="U43" s="51"/>
      <c r="V43" s="51"/>
      <c r="W43" s="51"/>
      <c r="X43" s="192" t="s">
        <v>30</v>
      </c>
      <c r="Y43" s="194"/>
      <c r="AC43" s="49"/>
      <c r="AD43" s="49"/>
      <c r="AE43" s="49"/>
    </row>
    <row r="44" spans="1:31" ht="17.25" customHeight="1" x14ac:dyDescent="0.15">
      <c r="A44" s="124"/>
      <c r="B44" s="228"/>
      <c r="C44" s="225" t="s">
        <v>141</v>
      </c>
      <c r="D44" s="226"/>
      <c r="E44" s="226"/>
      <c r="F44" s="226"/>
      <c r="G44" s="226"/>
      <c r="H44" s="226"/>
      <c r="I44" s="226"/>
      <c r="J44" s="226"/>
      <c r="K44" s="226"/>
      <c r="L44" s="226"/>
      <c r="M44" s="227"/>
      <c r="N44" s="83"/>
      <c r="O44" s="84"/>
      <c r="P44" s="84"/>
      <c r="Q44" s="84"/>
      <c r="R44" s="84"/>
      <c r="S44" s="84"/>
      <c r="T44" s="84"/>
      <c r="U44" s="84"/>
      <c r="V44" s="84"/>
      <c r="W44" s="84"/>
      <c r="X44" s="192" t="s">
        <v>46</v>
      </c>
      <c r="Y44" s="194"/>
      <c r="AC44" s="49"/>
      <c r="AD44" s="49"/>
      <c r="AE44" s="49"/>
    </row>
    <row r="45" spans="1:31" ht="17.25" customHeight="1" x14ac:dyDescent="0.15">
      <c r="A45" s="124"/>
      <c r="B45" s="214" t="s">
        <v>54</v>
      </c>
      <c r="C45" s="233" t="s">
        <v>57</v>
      </c>
      <c r="D45" s="234"/>
      <c r="E45" s="234"/>
      <c r="F45" s="234"/>
      <c r="G45" s="234"/>
      <c r="H45" s="234"/>
      <c r="I45" s="234"/>
      <c r="J45" s="234"/>
      <c r="K45" s="234"/>
      <c r="L45" s="234"/>
      <c r="M45" s="218" t="str">
        <f>IF(N46="","",ROUND(((N46-N47)/N48),0))</f>
        <v/>
      </c>
      <c r="N45" s="235"/>
      <c r="O45" s="235"/>
      <c r="P45" s="235"/>
      <c r="Q45" s="235"/>
      <c r="R45" s="235"/>
      <c r="S45" s="235"/>
      <c r="T45" s="220" t="s">
        <v>30</v>
      </c>
      <c r="U45" s="220"/>
      <c r="V45" s="220"/>
      <c r="W45" s="220"/>
      <c r="X45" s="220"/>
      <c r="Y45" s="221"/>
      <c r="AC45" s="49"/>
      <c r="AD45" s="49"/>
      <c r="AE45" s="49"/>
    </row>
    <row r="46" spans="1:31" ht="17.25" customHeight="1" x14ac:dyDescent="0.15">
      <c r="A46" s="124"/>
      <c r="B46" s="222"/>
      <c r="C46" s="223" t="s">
        <v>55</v>
      </c>
      <c r="D46" s="224"/>
      <c r="E46" s="224"/>
      <c r="F46" s="224"/>
      <c r="G46" s="224"/>
      <c r="H46" s="224"/>
      <c r="I46" s="224"/>
      <c r="J46" s="224"/>
      <c r="K46" s="224"/>
      <c r="L46" s="224"/>
      <c r="M46" s="224"/>
      <c r="N46" s="50"/>
      <c r="O46" s="51"/>
      <c r="P46" s="51"/>
      <c r="Q46" s="51"/>
      <c r="R46" s="51"/>
      <c r="S46" s="51"/>
      <c r="T46" s="51"/>
      <c r="U46" s="51"/>
      <c r="V46" s="51"/>
      <c r="W46" s="51"/>
      <c r="X46" s="192" t="s">
        <v>30</v>
      </c>
      <c r="Y46" s="194"/>
      <c r="AC46" s="49"/>
      <c r="AD46" s="49"/>
      <c r="AE46" s="49"/>
    </row>
    <row r="47" spans="1:31" ht="17.25" customHeight="1" x14ac:dyDescent="0.15">
      <c r="A47" s="124"/>
      <c r="B47" s="222"/>
      <c r="C47" s="223" t="s">
        <v>56</v>
      </c>
      <c r="D47" s="224"/>
      <c r="E47" s="224"/>
      <c r="F47" s="224"/>
      <c r="G47" s="224"/>
      <c r="H47" s="224"/>
      <c r="I47" s="224"/>
      <c r="J47" s="224"/>
      <c r="K47" s="224"/>
      <c r="L47" s="224"/>
      <c r="M47" s="224"/>
      <c r="N47" s="50"/>
      <c r="O47" s="51"/>
      <c r="P47" s="51"/>
      <c r="Q47" s="51"/>
      <c r="R47" s="51"/>
      <c r="S47" s="51"/>
      <c r="T47" s="51"/>
      <c r="U47" s="51"/>
      <c r="V47" s="51"/>
      <c r="W47" s="51"/>
      <c r="X47" s="192" t="s">
        <v>30</v>
      </c>
      <c r="Y47" s="194"/>
      <c r="AC47" s="49"/>
      <c r="AD47" s="49"/>
      <c r="AE47" s="49"/>
    </row>
    <row r="48" spans="1:31" ht="17.25" customHeight="1" x14ac:dyDescent="0.15">
      <c r="A48" s="124"/>
      <c r="B48" s="222"/>
      <c r="C48" s="223" t="s">
        <v>142</v>
      </c>
      <c r="D48" s="224"/>
      <c r="E48" s="224"/>
      <c r="F48" s="224"/>
      <c r="G48" s="224"/>
      <c r="H48" s="224"/>
      <c r="I48" s="224"/>
      <c r="J48" s="224"/>
      <c r="K48" s="224"/>
      <c r="L48" s="54"/>
      <c r="M48" s="55"/>
      <c r="N48" s="83"/>
      <c r="O48" s="84"/>
      <c r="P48" s="84"/>
      <c r="Q48" s="84"/>
      <c r="R48" s="84"/>
      <c r="S48" s="84"/>
      <c r="T48" s="84"/>
      <c r="U48" s="84"/>
      <c r="V48" s="84"/>
      <c r="W48" s="84"/>
      <c r="X48" s="192" t="s">
        <v>46</v>
      </c>
      <c r="Y48" s="194"/>
    </row>
    <row r="49" spans="1:29" ht="17.25" customHeight="1" x14ac:dyDescent="0.15">
      <c r="A49" s="124"/>
      <c r="B49" s="228"/>
      <c r="C49" s="196" t="s">
        <v>195</v>
      </c>
      <c r="D49" s="236"/>
      <c r="E49" s="236"/>
      <c r="F49" s="236"/>
      <c r="G49" s="236"/>
      <c r="H49" s="236"/>
      <c r="I49" s="236"/>
      <c r="J49" s="236"/>
      <c r="K49" s="236"/>
      <c r="L49" s="236"/>
      <c r="M49" s="236"/>
      <c r="N49" s="82"/>
      <c r="O49" s="82"/>
      <c r="P49" s="82"/>
      <c r="Q49" s="82"/>
      <c r="R49" s="82"/>
      <c r="S49" s="82"/>
      <c r="T49" s="82"/>
      <c r="U49" s="82"/>
      <c r="V49" s="82"/>
      <c r="W49" s="82"/>
      <c r="X49" s="231" t="s">
        <v>30</v>
      </c>
      <c r="Y49" s="232" t="s">
        <v>49</v>
      </c>
      <c r="AC49" s="1" t="s">
        <v>164</v>
      </c>
    </row>
    <row r="50" spans="1:29" ht="17.25" customHeight="1" x14ac:dyDescent="0.15">
      <c r="A50" s="124"/>
      <c r="B50" s="195" t="s">
        <v>58</v>
      </c>
      <c r="C50" s="196" t="s">
        <v>12</v>
      </c>
      <c r="D50" s="192"/>
      <c r="E50" s="192"/>
      <c r="F50" s="192"/>
      <c r="G50" s="192"/>
      <c r="H50" s="192"/>
      <c r="I50" s="52"/>
      <c r="J50" s="52"/>
      <c r="K50" s="187" t="s">
        <v>73</v>
      </c>
      <c r="L50" s="40"/>
      <c r="M50" s="188" t="s">
        <v>74</v>
      </c>
      <c r="N50" s="53"/>
      <c r="O50" s="53"/>
      <c r="P50" s="53"/>
      <c r="Q50" s="187" t="s">
        <v>73</v>
      </c>
      <c r="R50" s="64"/>
      <c r="S50" s="64"/>
      <c r="T50" s="187" t="s">
        <v>124</v>
      </c>
      <c r="U50" s="187"/>
      <c r="V50" s="187"/>
      <c r="W50" s="187"/>
      <c r="X50" s="187"/>
      <c r="Y50" s="189"/>
      <c r="Z50" s="1">
        <f>IF(L50=12,1+R50,(12-L50+1)+R50)</f>
        <v>13</v>
      </c>
      <c r="AC50" s="1" t="s">
        <v>146</v>
      </c>
    </row>
    <row r="51" spans="1:29" x14ac:dyDescent="0.15">
      <c r="A51" s="124"/>
      <c r="B51" s="206"/>
      <c r="C51" s="185" t="s">
        <v>67</v>
      </c>
      <c r="D51" s="234"/>
      <c r="E51" s="234"/>
      <c r="F51" s="234"/>
      <c r="G51" s="234"/>
      <c r="H51" s="234"/>
      <c r="I51" s="234"/>
      <c r="J51" s="234"/>
      <c r="K51" s="234"/>
      <c r="L51" s="234"/>
      <c r="M51" s="234"/>
      <c r="N51" s="234"/>
      <c r="O51" s="234"/>
      <c r="P51" s="234"/>
      <c r="Q51" s="234"/>
      <c r="R51" s="234"/>
      <c r="S51" s="234"/>
      <c r="T51" s="234"/>
      <c r="U51" s="234"/>
      <c r="V51" s="234"/>
      <c r="W51" s="234"/>
      <c r="X51" s="234"/>
      <c r="Y51" s="237"/>
      <c r="AC51" s="1" t="s">
        <v>149</v>
      </c>
    </row>
    <row r="52" spans="1:29" ht="24" customHeight="1" x14ac:dyDescent="0.15">
      <c r="A52" s="124"/>
      <c r="B52" s="195" t="s">
        <v>59</v>
      </c>
      <c r="C52" s="238" t="s">
        <v>60</v>
      </c>
      <c r="D52" s="239"/>
      <c r="E52" s="239"/>
      <c r="F52" s="239"/>
      <c r="G52" s="239"/>
      <c r="H52" s="239"/>
      <c r="I52" s="239"/>
      <c r="J52" s="239"/>
      <c r="K52" s="239"/>
      <c r="L52" s="239"/>
      <c r="M52" s="239"/>
      <c r="N52" s="239"/>
      <c r="O52" s="239"/>
      <c r="P52" s="239"/>
      <c r="Q52" s="239"/>
      <c r="R52" s="239"/>
      <c r="S52" s="239"/>
      <c r="T52" s="239"/>
      <c r="U52" s="239"/>
      <c r="V52" s="239"/>
      <c r="W52" s="239"/>
      <c r="X52" s="239"/>
      <c r="Y52" s="240"/>
      <c r="AC52" s="1" t="s">
        <v>150</v>
      </c>
    </row>
    <row r="53" spans="1:29" ht="13.5" customHeight="1" x14ac:dyDescent="0.15">
      <c r="A53" s="124"/>
      <c r="B53" s="199"/>
      <c r="C53" s="241"/>
      <c r="D53" s="242"/>
      <c r="E53" s="242"/>
      <c r="F53" s="242"/>
      <c r="G53" s="242"/>
      <c r="H53" s="242"/>
      <c r="I53" s="242"/>
      <c r="J53" s="242"/>
      <c r="K53" s="242"/>
      <c r="L53" s="242"/>
      <c r="M53" s="242"/>
      <c r="N53" s="242"/>
      <c r="O53" s="242"/>
      <c r="P53" s="242"/>
      <c r="Q53" s="242"/>
      <c r="R53" s="242"/>
      <c r="S53" s="242"/>
      <c r="T53" s="242"/>
      <c r="U53" s="242"/>
      <c r="V53" s="242"/>
      <c r="W53" s="242"/>
      <c r="X53" s="242"/>
      <c r="Y53" s="243"/>
      <c r="AC53" s="1" t="s">
        <v>165</v>
      </c>
    </row>
    <row r="54" spans="1:29" ht="13.5" customHeight="1" x14ac:dyDescent="0.15">
      <c r="A54" s="124"/>
      <c r="B54" s="199"/>
      <c r="C54" s="70"/>
      <c r="D54" s="71"/>
      <c r="E54" s="71"/>
      <c r="F54" s="71"/>
      <c r="G54" s="71"/>
      <c r="H54" s="71"/>
      <c r="I54" s="71"/>
      <c r="J54" s="71"/>
      <c r="K54" s="71"/>
      <c r="L54" s="71"/>
      <c r="M54" s="71"/>
      <c r="N54" s="71"/>
      <c r="O54" s="71"/>
      <c r="P54" s="71"/>
      <c r="Q54" s="71"/>
      <c r="R54" s="71"/>
      <c r="S54" s="71"/>
      <c r="T54" s="71"/>
      <c r="U54" s="71"/>
      <c r="V54" s="71"/>
      <c r="W54" s="71"/>
      <c r="X54" s="71"/>
      <c r="Y54" s="72"/>
      <c r="AC54" s="1" t="s">
        <v>166</v>
      </c>
    </row>
    <row r="55" spans="1:29" ht="13.5" customHeight="1" x14ac:dyDescent="0.15">
      <c r="A55" s="124"/>
      <c r="B55" s="199"/>
      <c r="C55" s="73"/>
      <c r="D55" s="74"/>
      <c r="E55" s="74"/>
      <c r="F55" s="74"/>
      <c r="G55" s="74"/>
      <c r="H55" s="74"/>
      <c r="I55" s="74"/>
      <c r="J55" s="74"/>
      <c r="K55" s="74"/>
      <c r="L55" s="74"/>
      <c r="M55" s="74"/>
      <c r="N55" s="74"/>
      <c r="O55" s="74"/>
      <c r="P55" s="74"/>
      <c r="Q55" s="74"/>
      <c r="R55" s="74"/>
      <c r="S55" s="74"/>
      <c r="T55" s="74"/>
      <c r="U55" s="74"/>
      <c r="V55" s="74"/>
      <c r="W55" s="74"/>
      <c r="X55" s="74"/>
      <c r="Y55" s="75"/>
      <c r="AC55" s="1" t="s">
        <v>151</v>
      </c>
    </row>
    <row r="56" spans="1:29" ht="13.5" customHeight="1" x14ac:dyDescent="0.15">
      <c r="A56" s="124"/>
      <c r="B56" s="199"/>
      <c r="C56" s="73"/>
      <c r="D56" s="74"/>
      <c r="E56" s="74"/>
      <c r="F56" s="74"/>
      <c r="G56" s="74"/>
      <c r="H56" s="74"/>
      <c r="I56" s="74"/>
      <c r="J56" s="74"/>
      <c r="K56" s="74"/>
      <c r="L56" s="74"/>
      <c r="M56" s="74"/>
      <c r="N56" s="74"/>
      <c r="O56" s="74"/>
      <c r="P56" s="74"/>
      <c r="Q56" s="74"/>
      <c r="R56" s="74"/>
      <c r="S56" s="74"/>
      <c r="T56" s="74"/>
      <c r="U56" s="74"/>
      <c r="V56" s="74"/>
      <c r="W56" s="74"/>
      <c r="X56" s="74"/>
      <c r="Y56" s="75"/>
      <c r="AC56" s="1" t="s">
        <v>152</v>
      </c>
    </row>
    <row r="57" spans="1:29" ht="13.5" customHeight="1" x14ac:dyDescent="0.15">
      <c r="A57" s="124"/>
      <c r="B57" s="199"/>
      <c r="C57" s="73"/>
      <c r="D57" s="74"/>
      <c r="E57" s="74"/>
      <c r="F57" s="74"/>
      <c r="G57" s="74"/>
      <c r="H57" s="74"/>
      <c r="I57" s="74"/>
      <c r="J57" s="74"/>
      <c r="K57" s="74"/>
      <c r="L57" s="74"/>
      <c r="M57" s="74"/>
      <c r="N57" s="74"/>
      <c r="O57" s="74"/>
      <c r="P57" s="74"/>
      <c r="Q57" s="74"/>
      <c r="R57" s="74"/>
      <c r="S57" s="74"/>
      <c r="T57" s="74"/>
      <c r="U57" s="74"/>
      <c r="V57" s="74"/>
      <c r="W57" s="74"/>
      <c r="X57" s="74"/>
      <c r="Y57" s="75"/>
      <c r="AC57" s="1" t="s">
        <v>147</v>
      </c>
    </row>
    <row r="58" spans="1:29" ht="13.5" customHeight="1" x14ac:dyDescent="0.15">
      <c r="A58" s="124"/>
      <c r="B58" s="199"/>
      <c r="C58" s="73"/>
      <c r="D58" s="74"/>
      <c r="E58" s="74"/>
      <c r="F58" s="74"/>
      <c r="G58" s="74"/>
      <c r="H58" s="74"/>
      <c r="I58" s="74"/>
      <c r="J58" s="74"/>
      <c r="K58" s="74"/>
      <c r="L58" s="74"/>
      <c r="M58" s="74"/>
      <c r="N58" s="74"/>
      <c r="O58" s="74"/>
      <c r="P58" s="74"/>
      <c r="Q58" s="74"/>
      <c r="R58" s="74"/>
      <c r="S58" s="74"/>
      <c r="T58" s="74"/>
      <c r="U58" s="74"/>
      <c r="V58" s="74"/>
      <c r="W58" s="74"/>
      <c r="X58" s="74"/>
      <c r="Y58" s="75"/>
      <c r="AC58" s="1" t="s">
        <v>153</v>
      </c>
    </row>
    <row r="59" spans="1:29" ht="13.5" customHeight="1" x14ac:dyDescent="0.15">
      <c r="A59" s="124"/>
      <c r="B59" s="199"/>
      <c r="C59" s="73"/>
      <c r="D59" s="74"/>
      <c r="E59" s="74"/>
      <c r="F59" s="74"/>
      <c r="G59" s="74"/>
      <c r="H59" s="74"/>
      <c r="I59" s="74"/>
      <c r="J59" s="74"/>
      <c r="K59" s="74"/>
      <c r="L59" s="74"/>
      <c r="M59" s="74"/>
      <c r="N59" s="74"/>
      <c r="O59" s="74"/>
      <c r="P59" s="74"/>
      <c r="Q59" s="74"/>
      <c r="R59" s="74"/>
      <c r="S59" s="74"/>
      <c r="T59" s="74"/>
      <c r="U59" s="74"/>
      <c r="V59" s="74"/>
      <c r="W59" s="74"/>
      <c r="X59" s="74"/>
      <c r="Y59" s="75"/>
      <c r="AC59" s="1" t="s">
        <v>154</v>
      </c>
    </row>
    <row r="60" spans="1:29" ht="13.5" customHeight="1" x14ac:dyDescent="0.15">
      <c r="A60" s="124"/>
      <c r="B60" s="199"/>
      <c r="C60" s="73"/>
      <c r="D60" s="74"/>
      <c r="E60" s="74"/>
      <c r="F60" s="74"/>
      <c r="G60" s="74"/>
      <c r="H60" s="74"/>
      <c r="I60" s="74"/>
      <c r="J60" s="74"/>
      <c r="K60" s="74"/>
      <c r="L60" s="74"/>
      <c r="M60" s="74"/>
      <c r="N60" s="74"/>
      <c r="O60" s="74"/>
      <c r="P60" s="74"/>
      <c r="Q60" s="74"/>
      <c r="R60" s="74"/>
      <c r="S60" s="74"/>
      <c r="T60" s="74"/>
      <c r="U60" s="74"/>
      <c r="V60" s="74"/>
      <c r="W60" s="74"/>
      <c r="X60" s="74"/>
      <c r="Y60" s="75"/>
      <c r="AC60" s="1" t="s">
        <v>148</v>
      </c>
    </row>
    <row r="61" spans="1:29" ht="13.5" customHeight="1" x14ac:dyDescent="0.15">
      <c r="A61" s="124"/>
      <c r="B61" s="206"/>
      <c r="C61" s="76"/>
      <c r="D61" s="77"/>
      <c r="E61" s="77"/>
      <c r="F61" s="77"/>
      <c r="G61" s="77"/>
      <c r="H61" s="77"/>
      <c r="I61" s="77"/>
      <c r="J61" s="77"/>
      <c r="K61" s="77"/>
      <c r="L61" s="77"/>
      <c r="M61" s="77"/>
      <c r="N61" s="77"/>
      <c r="O61" s="77"/>
      <c r="P61" s="77"/>
      <c r="Q61" s="77"/>
      <c r="R61" s="77"/>
      <c r="S61" s="77"/>
      <c r="T61" s="77"/>
      <c r="U61" s="77"/>
      <c r="V61" s="77"/>
      <c r="W61" s="77"/>
      <c r="X61" s="77"/>
      <c r="Y61" s="78"/>
      <c r="AC61" s="1" t="s">
        <v>155</v>
      </c>
    </row>
    <row r="62" spans="1:29" ht="13.5" customHeight="1" x14ac:dyDescent="0.15">
      <c r="A62" s="124"/>
      <c r="B62" s="244" t="s">
        <v>168</v>
      </c>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AC62" s="1" t="s">
        <v>156</v>
      </c>
    </row>
    <row r="63" spans="1:29" ht="13.5" customHeight="1" x14ac:dyDescent="0.15">
      <c r="A63" s="124"/>
      <c r="B63" s="244" t="s">
        <v>169</v>
      </c>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AC63" s="1" t="s">
        <v>157</v>
      </c>
    </row>
    <row r="64" spans="1:29" ht="31.5" customHeight="1" x14ac:dyDescent="0.15">
      <c r="A64" s="124"/>
      <c r="B64" s="245" t="s">
        <v>194</v>
      </c>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AC64" s="1" t="s">
        <v>158</v>
      </c>
    </row>
    <row r="65" spans="1:29" ht="13.5" customHeight="1" x14ac:dyDescent="0.15">
      <c r="A65" s="124"/>
      <c r="B65" s="246" t="s">
        <v>170</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AC65" s="1" t="s">
        <v>159</v>
      </c>
    </row>
    <row r="66" spans="1:29" ht="13.5" customHeight="1" x14ac:dyDescent="0.15">
      <c r="A66" s="124"/>
      <c r="B66" s="246" t="s">
        <v>185</v>
      </c>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AC66" s="1" t="s">
        <v>160</v>
      </c>
    </row>
    <row r="67" spans="1:29" ht="13.5" customHeight="1" x14ac:dyDescent="0.15">
      <c r="A67" s="124"/>
      <c r="B67" s="246" t="s">
        <v>186</v>
      </c>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AC67" s="1" t="s">
        <v>161</v>
      </c>
    </row>
    <row r="68" spans="1:29" ht="13.5" customHeight="1" x14ac:dyDescent="0.15">
      <c r="A68" s="124"/>
      <c r="B68" s="246" t="s">
        <v>187</v>
      </c>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AC68" s="1" t="s">
        <v>162</v>
      </c>
    </row>
    <row r="69" spans="1:29" ht="13.5" customHeight="1" x14ac:dyDescent="0.15">
      <c r="A69" s="124"/>
      <c r="B69" s="247"/>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AC69" s="1" t="s">
        <v>163</v>
      </c>
    </row>
    <row r="70" spans="1:29" s="31" customFormat="1" ht="17.25" customHeight="1" x14ac:dyDescent="0.15">
      <c r="A70" s="249" t="s">
        <v>180</v>
      </c>
      <c r="B70" s="250"/>
      <c r="C70" s="250"/>
      <c r="D70" s="250"/>
      <c r="E70" s="250"/>
      <c r="F70" s="250"/>
      <c r="G70" s="250"/>
      <c r="H70" s="250"/>
      <c r="I70" s="251"/>
      <c r="J70" s="250"/>
      <c r="K70" s="250"/>
      <c r="L70" s="249"/>
      <c r="M70" s="249"/>
      <c r="N70" s="249"/>
      <c r="O70" s="249"/>
      <c r="P70" s="249"/>
      <c r="Q70" s="249"/>
      <c r="R70" s="249"/>
      <c r="S70" s="249"/>
      <c r="T70" s="249"/>
      <c r="U70" s="249"/>
      <c r="V70" s="249"/>
      <c r="W70" s="249"/>
      <c r="X70" s="249"/>
      <c r="Y70" s="249"/>
      <c r="AC70" s="31" t="s">
        <v>196</v>
      </c>
    </row>
    <row r="71" spans="1:29" s="4" customFormat="1" ht="13.5" customHeight="1" x14ac:dyDescent="0.15">
      <c r="A71" s="252"/>
      <c r="B71" s="253"/>
      <c r="C71" s="253"/>
      <c r="D71" s="253"/>
      <c r="E71" s="253"/>
      <c r="F71" s="253"/>
      <c r="G71" s="252"/>
      <c r="H71" s="252"/>
      <c r="I71" s="254"/>
      <c r="J71" s="252"/>
      <c r="K71" s="252"/>
      <c r="L71" s="252"/>
      <c r="M71" s="252"/>
      <c r="N71" s="252"/>
      <c r="O71" s="252"/>
      <c r="P71" s="252"/>
      <c r="Q71" s="252"/>
      <c r="R71" s="252"/>
      <c r="S71" s="252"/>
      <c r="T71" s="252"/>
      <c r="U71" s="252"/>
      <c r="V71" s="252"/>
      <c r="W71" s="252"/>
      <c r="X71" s="252"/>
      <c r="Y71" s="252"/>
    </row>
    <row r="72" spans="1:29" s="33" customFormat="1" ht="36" customHeight="1" x14ac:dyDescent="0.15">
      <c r="A72" s="255"/>
      <c r="B72" s="256" t="s">
        <v>183</v>
      </c>
      <c r="C72" s="257"/>
      <c r="D72" s="257"/>
      <c r="E72" s="257"/>
      <c r="F72" s="257"/>
      <c r="G72" s="257"/>
      <c r="H72" s="257"/>
      <c r="I72" s="257"/>
      <c r="J72" s="257"/>
      <c r="K72" s="257"/>
      <c r="L72" s="257"/>
      <c r="M72" s="257"/>
      <c r="N72" s="257"/>
      <c r="O72" s="257"/>
      <c r="P72" s="257"/>
      <c r="Q72" s="257"/>
      <c r="R72" s="257"/>
      <c r="S72" s="257"/>
      <c r="T72" s="257"/>
      <c r="U72" s="257"/>
      <c r="V72" s="257"/>
      <c r="W72" s="257"/>
      <c r="X72" s="257"/>
      <c r="Y72" s="258"/>
    </row>
    <row r="73" spans="1:29" s="4" customFormat="1" ht="45.75" customHeight="1" x14ac:dyDescent="0.15">
      <c r="A73" s="252"/>
      <c r="B73" s="259" t="s">
        <v>13</v>
      </c>
      <c r="C73" s="260"/>
      <c r="D73" s="260"/>
      <c r="E73" s="261"/>
      <c r="F73" s="24"/>
      <c r="G73" s="262" t="s">
        <v>14</v>
      </c>
      <c r="H73" s="262"/>
      <c r="I73" s="262"/>
      <c r="J73" s="262"/>
      <c r="K73" s="262"/>
      <c r="L73" s="262"/>
      <c r="M73" s="262"/>
      <c r="N73" s="262"/>
      <c r="O73" s="262"/>
      <c r="P73" s="262"/>
      <c r="Q73" s="262"/>
      <c r="R73" s="262"/>
      <c r="S73" s="262"/>
      <c r="T73" s="262"/>
      <c r="U73" s="262"/>
      <c r="V73" s="262"/>
      <c r="W73" s="262"/>
      <c r="X73" s="262"/>
      <c r="Y73" s="262"/>
      <c r="Z73" s="4">
        <f>COUNTA(F73:F77)</f>
        <v>0</v>
      </c>
    </row>
    <row r="74" spans="1:29" s="4" customFormat="1" ht="15" customHeight="1" x14ac:dyDescent="0.15">
      <c r="A74" s="252"/>
      <c r="B74" s="263"/>
      <c r="C74" s="264"/>
      <c r="D74" s="264"/>
      <c r="E74" s="265"/>
      <c r="F74" s="24"/>
      <c r="G74" s="262" t="s">
        <v>15</v>
      </c>
      <c r="H74" s="262"/>
      <c r="I74" s="262"/>
      <c r="J74" s="262"/>
      <c r="K74" s="262"/>
      <c r="L74" s="262"/>
      <c r="M74" s="262"/>
      <c r="N74" s="262"/>
      <c r="O74" s="262"/>
      <c r="P74" s="262"/>
      <c r="Q74" s="262"/>
      <c r="R74" s="262"/>
      <c r="S74" s="262"/>
      <c r="T74" s="262"/>
      <c r="U74" s="262"/>
      <c r="V74" s="262"/>
      <c r="W74" s="262"/>
      <c r="X74" s="262"/>
      <c r="Y74" s="262"/>
    </row>
    <row r="75" spans="1:29" s="4" customFormat="1" ht="15" customHeight="1" x14ac:dyDescent="0.15">
      <c r="A75" s="252"/>
      <c r="B75" s="263"/>
      <c r="C75" s="264"/>
      <c r="D75" s="264"/>
      <c r="E75" s="265"/>
      <c r="F75" s="24"/>
      <c r="G75" s="266" t="s">
        <v>16</v>
      </c>
      <c r="H75" s="267"/>
      <c r="I75" s="267"/>
      <c r="J75" s="267"/>
      <c r="K75" s="267"/>
      <c r="L75" s="267"/>
      <c r="M75" s="267"/>
      <c r="N75" s="267"/>
      <c r="O75" s="267"/>
      <c r="P75" s="267"/>
      <c r="Q75" s="267"/>
      <c r="R75" s="267"/>
      <c r="S75" s="267"/>
      <c r="T75" s="267"/>
      <c r="U75" s="267"/>
      <c r="V75" s="267"/>
      <c r="W75" s="267"/>
      <c r="X75" s="267"/>
      <c r="Y75" s="268"/>
    </row>
    <row r="76" spans="1:29" s="4" customFormat="1" ht="15" customHeight="1" x14ac:dyDescent="0.15">
      <c r="A76" s="252"/>
      <c r="B76" s="263"/>
      <c r="C76" s="264"/>
      <c r="D76" s="264"/>
      <c r="E76" s="265"/>
      <c r="F76" s="24"/>
      <c r="G76" s="262" t="s">
        <v>61</v>
      </c>
      <c r="H76" s="262"/>
      <c r="I76" s="262"/>
      <c r="J76" s="262"/>
      <c r="K76" s="262"/>
      <c r="L76" s="262"/>
      <c r="M76" s="262"/>
      <c r="N76" s="262"/>
      <c r="O76" s="262"/>
      <c r="P76" s="262"/>
      <c r="Q76" s="262"/>
      <c r="R76" s="262"/>
      <c r="S76" s="262"/>
      <c r="T76" s="262"/>
      <c r="U76" s="262"/>
      <c r="V76" s="262"/>
      <c r="W76" s="262"/>
      <c r="X76" s="262"/>
      <c r="Y76" s="262"/>
    </row>
    <row r="77" spans="1:29" s="4" customFormat="1" ht="15" customHeight="1" x14ac:dyDescent="0.15">
      <c r="A77" s="252"/>
      <c r="B77" s="269"/>
      <c r="C77" s="270"/>
      <c r="D77" s="270"/>
      <c r="E77" s="271"/>
      <c r="F77" s="24"/>
      <c r="G77" s="272" t="s">
        <v>77</v>
      </c>
      <c r="H77" s="273"/>
      <c r="I77" s="56"/>
      <c r="J77" s="56"/>
      <c r="K77" s="56"/>
      <c r="L77" s="56"/>
      <c r="M77" s="56"/>
      <c r="N77" s="56"/>
      <c r="O77" s="56"/>
      <c r="P77" s="56"/>
      <c r="Q77" s="56"/>
      <c r="R77" s="56"/>
      <c r="S77" s="56"/>
      <c r="T77" s="56"/>
      <c r="U77" s="274" t="s">
        <v>79</v>
      </c>
      <c r="V77" s="274"/>
      <c r="W77" s="274"/>
      <c r="X77" s="274"/>
      <c r="Y77" s="275"/>
    </row>
    <row r="78" spans="1:29" s="4" customFormat="1" ht="15" customHeight="1" x14ac:dyDescent="0.15">
      <c r="A78" s="252"/>
      <c r="B78" s="259" t="s">
        <v>174</v>
      </c>
      <c r="C78" s="260"/>
      <c r="D78" s="260"/>
      <c r="E78" s="261"/>
      <c r="F78" s="24"/>
      <c r="G78" s="262" t="s">
        <v>17</v>
      </c>
      <c r="H78" s="262"/>
      <c r="I78" s="262"/>
      <c r="J78" s="262"/>
      <c r="K78" s="262"/>
      <c r="L78" s="262"/>
      <c r="M78" s="262"/>
      <c r="N78" s="262"/>
      <c r="O78" s="262"/>
      <c r="P78" s="262"/>
      <c r="Q78" s="262"/>
      <c r="R78" s="262"/>
      <c r="S78" s="262"/>
      <c r="T78" s="262"/>
      <c r="U78" s="262"/>
      <c r="V78" s="262"/>
      <c r="W78" s="262"/>
      <c r="X78" s="262"/>
      <c r="Y78" s="262"/>
      <c r="Z78" s="4">
        <f>COUNTA(F78:F86)</f>
        <v>0</v>
      </c>
    </row>
    <row r="79" spans="1:29" s="4" customFormat="1" ht="21" customHeight="1" x14ac:dyDescent="0.15">
      <c r="A79" s="252"/>
      <c r="B79" s="263"/>
      <c r="C79" s="264"/>
      <c r="D79" s="264"/>
      <c r="E79" s="265"/>
      <c r="F79" s="24"/>
      <c r="G79" s="266" t="s">
        <v>18</v>
      </c>
      <c r="H79" s="267"/>
      <c r="I79" s="267"/>
      <c r="J79" s="267"/>
      <c r="K79" s="267"/>
      <c r="L79" s="267"/>
      <c r="M79" s="267"/>
      <c r="N79" s="267"/>
      <c r="O79" s="267"/>
      <c r="P79" s="267"/>
      <c r="Q79" s="267"/>
      <c r="R79" s="267"/>
      <c r="S79" s="267"/>
      <c r="T79" s="267"/>
      <c r="U79" s="267"/>
      <c r="V79" s="267"/>
      <c r="W79" s="267"/>
      <c r="X79" s="267"/>
      <c r="Y79" s="268"/>
    </row>
    <row r="80" spans="1:29" s="4" customFormat="1" ht="46.5" customHeight="1" x14ac:dyDescent="0.15">
      <c r="A80" s="252"/>
      <c r="B80" s="263"/>
      <c r="C80" s="264"/>
      <c r="D80" s="264"/>
      <c r="E80" s="265"/>
      <c r="F80" s="24"/>
      <c r="G80" s="266" t="s">
        <v>19</v>
      </c>
      <c r="H80" s="267"/>
      <c r="I80" s="267"/>
      <c r="J80" s="267"/>
      <c r="K80" s="267"/>
      <c r="L80" s="267"/>
      <c r="M80" s="267"/>
      <c r="N80" s="267"/>
      <c r="O80" s="267"/>
      <c r="P80" s="267"/>
      <c r="Q80" s="267"/>
      <c r="R80" s="267"/>
      <c r="S80" s="267"/>
      <c r="T80" s="267"/>
      <c r="U80" s="267"/>
      <c r="V80" s="267"/>
      <c r="W80" s="267"/>
      <c r="X80" s="267"/>
      <c r="Y80" s="268"/>
    </row>
    <row r="81" spans="1:26" s="4" customFormat="1" ht="15" customHeight="1" x14ac:dyDescent="0.15">
      <c r="A81" s="252"/>
      <c r="B81" s="263"/>
      <c r="C81" s="264"/>
      <c r="D81" s="264"/>
      <c r="E81" s="265"/>
      <c r="F81" s="24"/>
      <c r="G81" s="266" t="s">
        <v>20</v>
      </c>
      <c r="H81" s="267"/>
      <c r="I81" s="267"/>
      <c r="J81" s="267"/>
      <c r="K81" s="267"/>
      <c r="L81" s="267"/>
      <c r="M81" s="267"/>
      <c r="N81" s="267"/>
      <c r="O81" s="267"/>
      <c r="P81" s="267"/>
      <c r="Q81" s="267"/>
      <c r="R81" s="267"/>
      <c r="S81" s="267"/>
      <c r="T81" s="267"/>
      <c r="U81" s="267"/>
      <c r="V81" s="267"/>
      <c r="W81" s="267"/>
      <c r="X81" s="267"/>
      <c r="Y81" s="268"/>
    </row>
    <row r="82" spans="1:26" s="4" customFormat="1" ht="15" customHeight="1" x14ac:dyDescent="0.15">
      <c r="A82" s="252"/>
      <c r="B82" s="263"/>
      <c r="C82" s="264"/>
      <c r="D82" s="264"/>
      <c r="E82" s="265"/>
      <c r="F82" s="24"/>
      <c r="G82" s="266" t="s">
        <v>21</v>
      </c>
      <c r="H82" s="267"/>
      <c r="I82" s="267"/>
      <c r="J82" s="267"/>
      <c r="K82" s="267"/>
      <c r="L82" s="267"/>
      <c r="M82" s="267"/>
      <c r="N82" s="267"/>
      <c r="O82" s="267"/>
      <c r="P82" s="267"/>
      <c r="Q82" s="267"/>
      <c r="R82" s="267"/>
      <c r="S82" s="267"/>
      <c r="T82" s="267"/>
      <c r="U82" s="267"/>
      <c r="V82" s="267"/>
      <c r="W82" s="267"/>
      <c r="X82" s="267"/>
      <c r="Y82" s="268"/>
    </row>
    <row r="83" spans="1:26" s="4" customFormat="1" ht="21.75" customHeight="1" x14ac:dyDescent="0.15">
      <c r="A83" s="252"/>
      <c r="B83" s="263"/>
      <c r="C83" s="264"/>
      <c r="D83" s="264"/>
      <c r="E83" s="265"/>
      <c r="F83" s="24"/>
      <c r="G83" s="266" t="s">
        <v>62</v>
      </c>
      <c r="H83" s="267"/>
      <c r="I83" s="267"/>
      <c r="J83" s="267"/>
      <c r="K83" s="267"/>
      <c r="L83" s="267"/>
      <c r="M83" s="267"/>
      <c r="N83" s="267"/>
      <c r="O83" s="267"/>
      <c r="P83" s="267"/>
      <c r="Q83" s="267"/>
      <c r="R83" s="267"/>
      <c r="S83" s="267"/>
      <c r="T83" s="267"/>
      <c r="U83" s="267"/>
      <c r="V83" s="267"/>
      <c r="W83" s="267"/>
      <c r="X83" s="267"/>
      <c r="Y83" s="268"/>
    </row>
    <row r="84" spans="1:26" s="4" customFormat="1" ht="15" customHeight="1" x14ac:dyDescent="0.15">
      <c r="A84" s="252"/>
      <c r="B84" s="263"/>
      <c r="C84" s="264"/>
      <c r="D84" s="264"/>
      <c r="E84" s="265"/>
      <c r="F84" s="24"/>
      <c r="G84" s="266" t="s">
        <v>78</v>
      </c>
      <c r="H84" s="267"/>
      <c r="I84" s="267"/>
      <c r="J84" s="267"/>
      <c r="K84" s="267"/>
      <c r="L84" s="267"/>
      <c r="M84" s="267"/>
      <c r="N84" s="267"/>
      <c r="O84" s="267"/>
      <c r="P84" s="267"/>
      <c r="Q84" s="267"/>
      <c r="R84" s="267"/>
      <c r="S84" s="267"/>
      <c r="T84" s="267"/>
      <c r="U84" s="267"/>
      <c r="V84" s="267"/>
      <c r="W84" s="267"/>
      <c r="X84" s="267"/>
      <c r="Y84" s="268"/>
    </row>
    <row r="85" spans="1:26" s="4" customFormat="1" ht="15" customHeight="1" x14ac:dyDescent="0.15">
      <c r="A85" s="252"/>
      <c r="B85" s="263"/>
      <c r="C85" s="264"/>
      <c r="D85" s="264"/>
      <c r="E85" s="265"/>
      <c r="F85" s="24"/>
      <c r="G85" s="266" t="s">
        <v>22</v>
      </c>
      <c r="H85" s="267"/>
      <c r="I85" s="267"/>
      <c r="J85" s="267"/>
      <c r="K85" s="267"/>
      <c r="L85" s="267"/>
      <c r="M85" s="267"/>
      <c r="N85" s="267"/>
      <c r="O85" s="267"/>
      <c r="P85" s="267"/>
      <c r="Q85" s="267"/>
      <c r="R85" s="267"/>
      <c r="S85" s="267"/>
      <c r="T85" s="267"/>
      <c r="U85" s="267"/>
      <c r="V85" s="267"/>
      <c r="W85" s="267"/>
      <c r="X85" s="267"/>
      <c r="Y85" s="268"/>
    </row>
    <row r="86" spans="1:26" s="4" customFormat="1" ht="15" customHeight="1" x14ac:dyDescent="0.15">
      <c r="A86" s="252"/>
      <c r="B86" s="269"/>
      <c r="C86" s="270"/>
      <c r="D86" s="270"/>
      <c r="E86" s="271"/>
      <c r="F86" s="24"/>
      <c r="G86" s="272" t="s">
        <v>77</v>
      </c>
      <c r="H86" s="273"/>
      <c r="I86" s="56"/>
      <c r="J86" s="56"/>
      <c r="K86" s="56"/>
      <c r="L86" s="56"/>
      <c r="M86" s="56"/>
      <c r="N86" s="56"/>
      <c r="O86" s="56"/>
      <c r="P86" s="56"/>
      <c r="Q86" s="56"/>
      <c r="R86" s="56"/>
      <c r="S86" s="56"/>
      <c r="T86" s="56"/>
      <c r="U86" s="274" t="s">
        <v>79</v>
      </c>
      <c r="V86" s="274"/>
      <c r="W86" s="274"/>
      <c r="X86" s="274"/>
      <c r="Y86" s="275"/>
    </row>
    <row r="87" spans="1:26" s="4" customFormat="1" ht="15" customHeight="1" x14ac:dyDescent="0.15">
      <c r="A87" s="252"/>
      <c r="B87" s="263" t="s">
        <v>23</v>
      </c>
      <c r="C87" s="264"/>
      <c r="D87" s="264"/>
      <c r="E87" s="265"/>
      <c r="F87" s="24"/>
      <c r="G87" s="266" t="s">
        <v>24</v>
      </c>
      <c r="H87" s="267"/>
      <c r="I87" s="267"/>
      <c r="J87" s="267"/>
      <c r="K87" s="267"/>
      <c r="L87" s="267"/>
      <c r="M87" s="267"/>
      <c r="N87" s="267"/>
      <c r="O87" s="267"/>
      <c r="P87" s="267"/>
      <c r="Q87" s="267"/>
      <c r="R87" s="267"/>
      <c r="S87" s="267"/>
      <c r="T87" s="267"/>
      <c r="U87" s="267"/>
      <c r="V87" s="267"/>
      <c r="W87" s="267"/>
      <c r="X87" s="267"/>
      <c r="Y87" s="268"/>
      <c r="Z87" s="4">
        <f>COUNTA(F87:F93)</f>
        <v>0</v>
      </c>
    </row>
    <row r="88" spans="1:26" s="4" customFormat="1" ht="24" customHeight="1" x14ac:dyDescent="0.15">
      <c r="A88" s="252"/>
      <c r="B88" s="263"/>
      <c r="C88" s="264"/>
      <c r="D88" s="264"/>
      <c r="E88" s="265"/>
      <c r="F88" s="24"/>
      <c r="G88" s="276" t="s">
        <v>63</v>
      </c>
      <c r="H88" s="274"/>
      <c r="I88" s="274"/>
      <c r="J88" s="274"/>
      <c r="K88" s="274"/>
      <c r="L88" s="274"/>
      <c r="M88" s="274"/>
      <c r="N88" s="274"/>
      <c r="O88" s="274"/>
      <c r="P88" s="274"/>
      <c r="Q88" s="274"/>
      <c r="R88" s="274"/>
      <c r="S88" s="274"/>
      <c r="T88" s="274"/>
      <c r="U88" s="274"/>
      <c r="V88" s="274"/>
      <c r="W88" s="274"/>
      <c r="X88" s="274"/>
      <c r="Y88" s="275"/>
    </row>
    <row r="89" spans="1:26" s="4" customFormat="1" ht="15" customHeight="1" x14ac:dyDescent="0.15">
      <c r="A89" s="252"/>
      <c r="B89" s="263"/>
      <c r="C89" s="264"/>
      <c r="D89" s="264"/>
      <c r="E89" s="265"/>
      <c r="F89" s="24"/>
      <c r="G89" s="266" t="s">
        <v>65</v>
      </c>
      <c r="H89" s="267"/>
      <c r="I89" s="267"/>
      <c r="J89" s="267"/>
      <c r="K89" s="267"/>
      <c r="L89" s="267"/>
      <c r="M89" s="267"/>
      <c r="N89" s="267"/>
      <c r="O89" s="267"/>
      <c r="P89" s="267"/>
      <c r="Q89" s="267"/>
      <c r="R89" s="267"/>
      <c r="S89" s="267"/>
      <c r="T89" s="267"/>
      <c r="U89" s="267"/>
      <c r="V89" s="267"/>
      <c r="W89" s="267"/>
      <c r="X89" s="267"/>
      <c r="Y89" s="268"/>
    </row>
    <row r="90" spans="1:26" s="4" customFormat="1" ht="15" customHeight="1" x14ac:dyDescent="0.15">
      <c r="A90" s="252"/>
      <c r="B90" s="263"/>
      <c r="C90" s="264"/>
      <c r="D90" s="264"/>
      <c r="E90" s="265"/>
      <c r="F90" s="24"/>
      <c r="G90" s="276" t="s">
        <v>64</v>
      </c>
      <c r="H90" s="274"/>
      <c r="I90" s="274"/>
      <c r="J90" s="274"/>
      <c r="K90" s="274"/>
      <c r="L90" s="274"/>
      <c r="M90" s="274"/>
      <c r="N90" s="274"/>
      <c r="O90" s="274"/>
      <c r="P90" s="274"/>
      <c r="Q90" s="274"/>
      <c r="R90" s="274"/>
      <c r="S90" s="274"/>
      <c r="T90" s="274"/>
      <c r="U90" s="274"/>
      <c r="V90" s="274"/>
      <c r="W90" s="274"/>
      <c r="X90" s="274"/>
      <c r="Y90" s="275"/>
    </row>
    <row r="91" spans="1:26" s="4" customFormat="1" ht="15" customHeight="1" x14ac:dyDescent="0.15">
      <c r="A91" s="252"/>
      <c r="B91" s="263"/>
      <c r="C91" s="264"/>
      <c r="D91" s="264"/>
      <c r="E91" s="265"/>
      <c r="F91" s="24"/>
      <c r="G91" s="276" t="s">
        <v>25</v>
      </c>
      <c r="H91" s="274"/>
      <c r="I91" s="274"/>
      <c r="J91" s="274"/>
      <c r="K91" s="274"/>
      <c r="L91" s="274"/>
      <c r="M91" s="274"/>
      <c r="N91" s="274"/>
      <c r="O91" s="274"/>
      <c r="P91" s="274"/>
      <c r="Q91" s="274"/>
      <c r="R91" s="274"/>
      <c r="S91" s="274"/>
      <c r="T91" s="274"/>
      <c r="U91" s="274"/>
      <c r="V91" s="274"/>
      <c r="W91" s="274"/>
      <c r="X91" s="274"/>
      <c r="Y91" s="275"/>
    </row>
    <row r="92" spans="1:26" s="4" customFormat="1" ht="15" customHeight="1" x14ac:dyDescent="0.15">
      <c r="A92" s="252"/>
      <c r="B92" s="263"/>
      <c r="C92" s="264"/>
      <c r="D92" s="264"/>
      <c r="E92" s="265"/>
      <c r="F92" s="24"/>
      <c r="G92" s="266" t="s">
        <v>26</v>
      </c>
      <c r="H92" s="267"/>
      <c r="I92" s="267"/>
      <c r="J92" s="267"/>
      <c r="K92" s="267"/>
      <c r="L92" s="267"/>
      <c r="M92" s="267"/>
      <c r="N92" s="267"/>
      <c r="O92" s="267"/>
      <c r="P92" s="267"/>
      <c r="Q92" s="267"/>
      <c r="R92" s="267"/>
      <c r="S92" s="267"/>
      <c r="T92" s="267"/>
      <c r="U92" s="267"/>
      <c r="V92" s="267"/>
      <c r="W92" s="267"/>
      <c r="X92" s="267"/>
      <c r="Y92" s="268"/>
    </row>
    <row r="93" spans="1:26" s="4" customFormat="1" ht="15" customHeight="1" x14ac:dyDescent="0.15">
      <c r="A93" s="252"/>
      <c r="B93" s="269"/>
      <c r="C93" s="270"/>
      <c r="D93" s="270"/>
      <c r="E93" s="271"/>
      <c r="F93" s="24"/>
      <c r="G93" s="272" t="s">
        <v>77</v>
      </c>
      <c r="H93" s="273"/>
      <c r="I93" s="56"/>
      <c r="J93" s="56"/>
      <c r="K93" s="56"/>
      <c r="L93" s="56"/>
      <c r="M93" s="56"/>
      <c r="N93" s="56"/>
      <c r="O93" s="56"/>
      <c r="P93" s="56"/>
      <c r="Q93" s="56"/>
      <c r="R93" s="56"/>
      <c r="S93" s="56"/>
      <c r="T93" s="56"/>
      <c r="U93" s="274" t="s">
        <v>79</v>
      </c>
      <c r="V93" s="274"/>
      <c r="W93" s="274"/>
      <c r="X93" s="274"/>
      <c r="Y93" s="275"/>
    </row>
    <row r="94" spans="1:26" s="4" customFormat="1" ht="13.5" customHeight="1" x14ac:dyDescent="0.15">
      <c r="A94" s="252"/>
      <c r="B94" s="247"/>
      <c r="C94" s="247"/>
      <c r="D94" s="247"/>
      <c r="E94" s="247"/>
      <c r="F94" s="277"/>
      <c r="G94" s="277"/>
      <c r="H94" s="277"/>
      <c r="I94" s="277"/>
      <c r="J94" s="277"/>
      <c r="K94" s="277"/>
      <c r="L94" s="277"/>
      <c r="M94" s="277"/>
      <c r="N94" s="277"/>
      <c r="O94" s="277"/>
      <c r="P94" s="277"/>
      <c r="Q94" s="277"/>
      <c r="R94" s="277"/>
      <c r="S94" s="277"/>
      <c r="T94" s="277"/>
      <c r="U94" s="277"/>
      <c r="V94" s="277"/>
      <c r="W94" s="277"/>
      <c r="X94" s="277"/>
      <c r="Y94" s="277"/>
    </row>
    <row r="95" spans="1:26" s="33" customFormat="1" ht="17.25" customHeight="1" x14ac:dyDescent="0.15">
      <c r="A95" s="249" t="s">
        <v>181</v>
      </c>
      <c r="B95" s="250"/>
      <c r="C95" s="250"/>
      <c r="D95" s="250"/>
      <c r="E95" s="250"/>
      <c r="F95" s="250"/>
      <c r="G95" s="278"/>
      <c r="H95" s="278"/>
      <c r="I95" s="278"/>
      <c r="J95" s="278"/>
      <c r="K95" s="278"/>
      <c r="L95" s="278"/>
      <c r="M95" s="278"/>
      <c r="N95" s="278"/>
      <c r="O95" s="278"/>
      <c r="P95" s="278"/>
      <c r="Q95" s="278"/>
      <c r="R95" s="278"/>
      <c r="S95" s="278"/>
      <c r="T95" s="278"/>
      <c r="U95" s="278"/>
      <c r="V95" s="278"/>
      <c r="W95" s="278"/>
      <c r="X95" s="278"/>
      <c r="Y95" s="278"/>
    </row>
    <row r="96" spans="1:26" s="4" customFormat="1" ht="10.5" customHeight="1" x14ac:dyDescent="0.15">
      <c r="A96" s="252"/>
      <c r="B96" s="253"/>
      <c r="C96" s="253"/>
      <c r="D96" s="253"/>
      <c r="E96" s="253"/>
      <c r="F96" s="253"/>
      <c r="G96" s="253"/>
      <c r="H96" s="277"/>
      <c r="I96" s="277"/>
      <c r="J96" s="277"/>
      <c r="K96" s="277"/>
      <c r="L96" s="277"/>
      <c r="M96" s="277"/>
      <c r="N96" s="277"/>
      <c r="O96" s="277"/>
      <c r="P96" s="277"/>
      <c r="Q96" s="277"/>
      <c r="R96" s="277"/>
      <c r="S96" s="277"/>
      <c r="T96" s="277"/>
      <c r="U96" s="277"/>
      <c r="V96" s="277"/>
      <c r="W96" s="277"/>
      <c r="X96" s="277"/>
      <c r="Y96" s="277"/>
    </row>
    <row r="97" spans="1:35" s="33" customFormat="1" ht="17.25" customHeight="1" x14ac:dyDescent="0.15">
      <c r="A97" s="255"/>
      <c r="B97" s="256" t="s">
        <v>182</v>
      </c>
      <c r="C97" s="279"/>
      <c r="D97" s="279"/>
      <c r="E97" s="280"/>
      <c r="F97" s="280"/>
      <c r="G97" s="280"/>
      <c r="H97" s="280"/>
      <c r="I97" s="280"/>
      <c r="J97" s="280"/>
      <c r="K97" s="280"/>
      <c r="L97" s="280"/>
      <c r="M97" s="280"/>
      <c r="N97" s="280"/>
      <c r="O97" s="280"/>
      <c r="P97" s="280"/>
      <c r="Q97" s="280"/>
      <c r="R97" s="280"/>
      <c r="S97" s="280"/>
      <c r="T97" s="280"/>
      <c r="U97" s="280"/>
      <c r="V97" s="280"/>
      <c r="W97" s="280"/>
      <c r="X97" s="280"/>
      <c r="Y97" s="281"/>
    </row>
    <row r="98" spans="1:35" s="4" customFormat="1" ht="16.5" customHeight="1" x14ac:dyDescent="0.15">
      <c r="A98" s="252"/>
      <c r="B98" s="282" t="s">
        <v>175</v>
      </c>
      <c r="C98" s="283"/>
      <c r="D98" s="283"/>
      <c r="E98" s="284"/>
      <c r="F98" s="24"/>
      <c r="G98" s="285" t="s">
        <v>86</v>
      </c>
      <c r="H98" s="286"/>
      <c r="I98" s="286"/>
      <c r="J98" s="286"/>
      <c r="K98" s="286"/>
      <c r="L98" s="286"/>
      <c r="M98" s="286"/>
      <c r="N98" s="286"/>
      <c r="O98" s="286"/>
      <c r="P98" s="286"/>
      <c r="Q98" s="286"/>
      <c r="R98" s="286"/>
      <c r="S98" s="286"/>
      <c r="T98" s="286"/>
      <c r="U98" s="286"/>
      <c r="V98" s="286"/>
      <c r="W98" s="286"/>
      <c r="X98" s="286"/>
      <c r="Y98" s="287"/>
      <c r="Z98" s="4">
        <f>COUNTA(F98:F101)</f>
        <v>0</v>
      </c>
    </row>
    <row r="99" spans="1:35" s="4" customFormat="1" ht="16.5" customHeight="1" x14ac:dyDescent="0.15">
      <c r="A99" s="252"/>
      <c r="B99" s="288"/>
      <c r="C99" s="289"/>
      <c r="D99" s="289"/>
      <c r="E99" s="290"/>
      <c r="F99" s="24"/>
      <c r="G99" s="285" t="s">
        <v>87</v>
      </c>
      <c r="H99" s="286"/>
      <c r="I99" s="286"/>
      <c r="J99" s="286"/>
      <c r="K99" s="286"/>
      <c r="L99" s="286"/>
      <c r="M99" s="286"/>
      <c r="N99" s="286"/>
      <c r="O99" s="286"/>
      <c r="P99" s="286"/>
      <c r="Q99" s="286"/>
      <c r="R99" s="286"/>
      <c r="S99" s="286"/>
      <c r="T99" s="286"/>
      <c r="U99" s="286"/>
      <c r="V99" s="286"/>
      <c r="W99" s="286"/>
      <c r="X99" s="286"/>
      <c r="Y99" s="287"/>
      <c r="Z99" s="5"/>
    </row>
    <row r="100" spans="1:35" s="4" customFormat="1" ht="16.5" customHeight="1" x14ac:dyDescent="0.15">
      <c r="A100" s="252"/>
      <c r="B100" s="282" t="s">
        <v>176</v>
      </c>
      <c r="C100" s="283"/>
      <c r="D100" s="283"/>
      <c r="E100" s="284"/>
      <c r="F100" s="24"/>
      <c r="G100" s="291" t="s">
        <v>88</v>
      </c>
      <c r="H100" s="291"/>
      <c r="I100" s="291"/>
      <c r="J100" s="291"/>
      <c r="K100" s="291"/>
      <c r="L100" s="291"/>
      <c r="M100" s="291"/>
      <c r="N100" s="291"/>
      <c r="O100" s="291"/>
      <c r="P100" s="291"/>
      <c r="Q100" s="291"/>
      <c r="R100" s="291"/>
      <c r="S100" s="291"/>
      <c r="T100" s="291"/>
      <c r="U100" s="291"/>
      <c r="V100" s="291"/>
      <c r="W100" s="291"/>
      <c r="X100" s="291"/>
      <c r="Y100" s="291"/>
      <c r="Z100" s="5"/>
    </row>
    <row r="101" spans="1:35" s="4" customFormat="1" ht="16.5" customHeight="1" x14ac:dyDescent="0.15">
      <c r="A101" s="252"/>
      <c r="B101" s="288"/>
      <c r="C101" s="289"/>
      <c r="D101" s="289"/>
      <c r="E101" s="290"/>
      <c r="F101" s="24"/>
      <c r="G101" s="272" t="s">
        <v>77</v>
      </c>
      <c r="H101" s="273"/>
      <c r="I101" s="56"/>
      <c r="J101" s="56"/>
      <c r="K101" s="56"/>
      <c r="L101" s="56"/>
      <c r="M101" s="56"/>
      <c r="N101" s="56"/>
      <c r="O101" s="56"/>
      <c r="P101" s="56"/>
      <c r="Q101" s="56"/>
      <c r="R101" s="56"/>
      <c r="S101" s="56"/>
      <c r="T101" s="56"/>
      <c r="U101" s="274" t="s">
        <v>79</v>
      </c>
      <c r="V101" s="274"/>
      <c r="W101" s="274"/>
      <c r="X101" s="274"/>
      <c r="Y101" s="275"/>
      <c r="Z101" s="5"/>
    </row>
    <row r="102" spans="1:35" s="4" customFormat="1" ht="28.5" customHeight="1" x14ac:dyDescent="0.15">
      <c r="A102" s="252"/>
      <c r="B102" s="292" t="s">
        <v>184</v>
      </c>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row>
    <row r="103" spans="1:35" s="4" customFormat="1" ht="6.75" customHeight="1" x14ac:dyDescent="0.15">
      <c r="A103" s="252"/>
      <c r="B103" s="293"/>
      <c r="C103" s="294"/>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row>
    <row r="104" spans="1:35" s="4" customFormat="1" ht="6" customHeight="1" x14ac:dyDescent="0.15">
      <c r="A104" s="252"/>
      <c r="B104" s="247"/>
      <c r="C104" s="247"/>
      <c r="D104" s="247"/>
      <c r="E104" s="247"/>
      <c r="F104" s="277"/>
      <c r="G104" s="277"/>
      <c r="H104" s="277"/>
      <c r="I104" s="277"/>
      <c r="J104" s="277"/>
      <c r="K104" s="277"/>
      <c r="L104" s="277"/>
      <c r="M104" s="277"/>
      <c r="N104" s="277"/>
      <c r="O104" s="277"/>
      <c r="P104" s="277"/>
      <c r="Q104" s="277"/>
      <c r="R104" s="277"/>
      <c r="S104" s="277"/>
      <c r="T104" s="277"/>
      <c r="U104" s="277"/>
      <c r="V104" s="277"/>
      <c r="W104" s="277"/>
      <c r="X104" s="277"/>
      <c r="Y104" s="277"/>
    </row>
    <row r="105" spans="1:35" s="28" customFormat="1" ht="16.5" customHeight="1" x14ac:dyDescent="0.15">
      <c r="A105" s="250"/>
      <c r="B105" s="295" t="s">
        <v>66</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7"/>
      <c r="Z105" s="29"/>
    </row>
    <row r="106" spans="1:35" s="31" customFormat="1" x14ac:dyDescent="0.15">
      <c r="A106" s="298"/>
      <c r="B106" s="299"/>
      <c r="C106" s="300"/>
      <c r="D106" s="300"/>
      <c r="E106" s="300"/>
      <c r="F106" s="300"/>
      <c r="G106" s="300"/>
      <c r="H106" s="249"/>
      <c r="I106" s="300"/>
      <c r="J106" s="300"/>
      <c r="K106" s="300"/>
      <c r="L106" s="300"/>
      <c r="M106" s="300"/>
      <c r="N106" s="300"/>
      <c r="O106" s="300"/>
      <c r="P106" s="300"/>
      <c r="Q106" s="300"/>
      <c r="R106" s="300"/>
      <c r="S106" s="300"/>
      <c r="T106" s="300"/>
      <c r="U106" s="300"/>
      <c r="V106" s="300"/>
      <c r="W106" s="300"/>
      <c r="X106" s="300"/>
      <c r="Y106" s="301"/>
      <c r="Z106" s="30"/>
    </row>
    <row r="107" spans="1:35" s="31" customFormat="1" ht="18.75" customHeight="1" x14ac:dyDescent="0.15">
      <c r="A107" s="249"/>
      <c r="B107" s="302"/>
      <c r="C107" s="303"/>
      <c r="D107" s="104"/>
      <c r="E107" s="104"/>
      <c r="F107" s="304" t="s">
        <v>171</v>
      </c>
      <c r="G107" s="37"/>
      <c r="H107" s="305" t="s">
        <v>83</v>
      </c>
      <c r="I107" s="38"/>
      <c r="J107" s="306" t="s">
        <v>84</v>
      </c>
      <c r="K107" s="307" t="str">
        <f>IF(H12="","",H12)</f>
        <v/>
      </c>
      <c r="L107" s="308"/>
      <c r="M107" s="308"/>
      <c r="N107" s="308"/>
      <c r="O107" s="308"/>
      <c r="P107" s="308"/>
      <c r="Q107" s="308"/>
      <c r="R107" s="308"/>
      <c r="S107" s="308"/>
      <c r="T107" s="308"/>
      <c r="U107" s="308"/>
      <c r="V107" s="309"/>
      <c r="W107" s="310"/>
      <c r="X107" s="310"/>
      <c r="Y107" s="311"/>
      <c r="Z107" s="32"/>
      <c r="AA107" s="32"/>
      <c r="AB107" s="32"/>
      <c r="AC107" s="32"/>
      <c r="AD107" s="32"/>
      <c r="AE107" s="32"/>
      <c r="AF107" s="32"/>
      <c r="AG107" s="32"/>
      <c r="AH107" s="32"/>
      <c r="AI107" s="32"/>
    </row>
    <row r="108" spans="1:35" s="31" customFormat="1" ht="20.25" customHeight="1" x14ac:dyDescent="0.15">
      <c r="A108" s="249"/>
      <c r="B108" s="302"/>
      <c r="C108" s="303"/>
      <c r="D108" s="303"/>
      <c r="E108" s="303"/>
      <c r="F108" s="312"/>
      <c r="G108" s="313" t="s">
        <v>167</v>
      </c>
      <c r="H108" s="313"/>
      <c r="I108" s="313"/>
      <c r="J108" s="314"/>
      <c r="K108" s="315" t="s">
        <v>172</v>
      </c>
      <c r="L108" s="105"/>
      <c r="M108" s="105"/>
      <c r="N108" s="316" t="s">
        <v>173</v>
      </c>
      <c r="O108" s="106"/>
      <c r="P108" s="106"/>
      <c r="Q108" s="106"/>
      <c r="R108" s="106"/>
      <c r="S108" s="106"/>
      <c r="T108" s="106"/>
      <c r="U108" s="106"/>
      <c r="V108" s="107"/>
      <c r="W108" s="255"/>
      <c r="X108" s="310" t="s">
        <v>27</v>
      </c>
      <c r="Y108" s="311"/>
      <c r="Z108" s="32"/>
      <c r="AA108" s="32"/>
      <c r="AB108" s="32"/>
      <c r="AC108" s="32"/>
      <c r="AD108" s="32"/>
      <c r="AE108" s="32"/>
      <c r="AF108" s="32"/>
      <c r="AG108" s="32"/>
      <c r="AH108" s="32"/>
      <c r="AI108" s="32"/>
    </row>
    <row r="109" spans="1:35" s="31" customFormat="1" x14ac:dyDescent="0.15">
      <c r="A109" s="249"/>
      <c r="B109" s="317"/>
      <c r="C109" s="318"/>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9"/>
    </row>
    <row r="110" spans="1:35" ht="14.25" customHeight="1" x14ac:dyDescent="0.15">
      <c r="A110" s="124"/>
      <c r="B110" s="320" t="s">
        <v>85</v>
      </c>
      <c r="C110" s="124"/>
      <c r="D110" s="124"/>
      <c r="E110" s="124"/>
      <c r="F110" s="124"/>
      <c r="G110" s="124"/>
      <c r="H110" s="124"/>
      <c r="I110" s="126"/>
      <c r="J110" s="126"/>
      <c r="K110" s="124"/>
      <c r="L110" s="124"/>
      <c r="M110" s="124"/>
      <c r="N110" s="124"/>
      <c r="O110" s="124"/>
      <c r="P110" s="124"/>
      <c r="Q110" s="124"/>
      <c r="R110" s="124"/>
      <c r="S110" s="124"/>
      <c r="T110" s="124"/>
      <c r="U110" s="124"/>
      <c r="V110" s="124"/>
      <c r="W110" s="124"/>
      <c r="X110" s="124"/>
      <c r="Y110" s="124"/>
    </row>
    <row r="111" spans="1:35" ht="15" customHeight="1" x14ac:dyDescent="0.15">
      <c r="B111" s="8" t="s">
        <v>94</v>
      </c>
      <c r="C111" s="7" t="str">
        <f>IF(OR(H12="",G18="",V28="",V29="",L30="",J31="",M31="",O31="",S31="",N32="",I50="",L50="",N50="",R50="",C54="",D107="",I107="",G107="",L108="",O108=""),"×",IF(M36="","☆","○"))</f>
        <v>×</v>
      </c>
      <c r="D111" s="8" t="s">
        <v>96</v>
      </c>
      <c r="E111" s="7" t="str">
        <f>IF(AND((R23+R24)&gt;0,OR(F19&lt;&gt;"",X19&lt;&gt;"有")),"×","○")</f>
        <v>○</v>
      </c>
      <c r="F111" s="8" t="s">
        <v>98</v>
      </c>
      <c r="G111" s="7" t="str">
        <f>IF(AND(OR(V28="Ⅰ",V28="Ⅰ、Ⅱ"),OR(N30="",L30="無")),"×","○")</f>
        <v>○</v>
      </c>
      <c r="H111" s="8" t="s">
        <v>100</v>
      </c>
      <c r="I111" s="7" t="str">
        <f>IF(N32="","×",IF(N32&gt;=N33,"×","○"))</f>
        <v>×</v>
      </c>
      <c r="J111" s="8" t="s">
        <v>102</v>
      </c>
      <c r="K111" s="7" t="str">
        <f>IF(N40="","×",IF(OR(AND(R23="",R24="",N40&gt;=1,N40&lt;=N39),AND(OR(R23&gt;=1,R24&gt;=1),N40&gt;=(R23+R24),N40&lt;=N39)),"○","☆"))</f>
        <v>×</v>
      </c>
      <c r="L111" s="8" t="s">
        <v>104</v>
      </c>
      <c r="M111" s="7" t="str">
        <f>IF(AND(M36="",M41="",M45=""),"×",IF(AND(M41="",M36&gt;0),"○",IF(M36&gt;=M41*2,"○","×")))</f>
        <v>×</v>
      </c>
      <c r="N111" s="79" t="s">
        <v>28</v>
      </c>
      <c r="O111" s="80"/>
      <c r="P111" s="81"/>
      <c r="Q111" s="67"/>
      <c r="R111" s="67"/>
      <c r="S111" s="67"/>
      <c r="T111" s="67"/>
      <c r="U111" s="67"/>
      <c r="V111" s="67"/>
      <c r="W111" s="67"/>
      <c r="X111" s="67"/>
      <c r="Y111" s="67"/>
    </row>
    <row r="112" spans="1:35" ht="15" customHeight="1" x14ac:dyDescent="0.15">
      <c r="B112" s="8" t="s">
        <v>95</v>
      </c>
      <c r="C112" s="7" t="str">
        <f>IF(AND(M36="",M41="",M45=""),"×",IF(M45="","○",IF(M41="",IF(M36&gt;=M45*4,"○","×"),IF(M41&gt;=M45*2,"○",IF(AND(N42/N44&gt;=N46/N48,M41&gt;=M45),"○","×")))))</f>
        <v>×</v>
      </c>
      <c r="D112" s="8" t="s">
        <v>97</v>
      </c>
      <c r="E112" s="7" t="str">
        <f>IF(AND(N46="",N47="",N48=""),"○",IF(OR(N46/N48&gt;4400000,N49&gt;4400000),"×","○"))</f>
        <v>○</v>
      </c>
      <c r="F112" s="8" t="s">
        <v>99</v>
      </c>
      <c r="G112" s="7" t="str">
        <f>IF(AND(Z73&gt;0,Z78&gt;0,Z87&gt;0),"○","×")</f>
        <v>×</v>
      </c>
      <c r="H112" s="8" t="s">
        <v>101</v>
      </c>
      <c r="I112" s="7" t="str">
        <f>IF(Z98&gt;0,"○","×")</f>
        <v>×</v>
      </c>
      <c r="J112" s="8" t="s">
        <v>103</v>
      </c>
      <c r="K112" s="7" t="str">
        <f>IF(Z31-Z50=0,"○","×")</f>
        <v>○</v>
      </c>
      <c r="L112" s="8"/>
      <c r="M112" s="7"/>
      <c r="N112" s="79" t="s">
        <v>29</v>
      </c>
      <c r="O112" s="80"/>
      <c r="P112" s="81"/>
      <c r="Q112" s="68"/>
      <c r="R112" s="68"/>
      <c r="S112" s="68"/>
      <c r="T112" s="68"/>
      <c r="U112" s="68"/>
      <c r="V112" s="68"/>
      <c r="W112" s="68"/>
      <c r="X112" s="68"/>
      <c r="Y112" s="68"/>
    </row>
    <row r="113" spans="2:25" ht="47.25" customHeight="1" x14ac:dyDescent="0.15">
      <c r="B113" s="69" t="str">
        <f>IF(COUNTIF(B111:M112,"○")=11,"印刷・押印の上、ご提出ください。","提出しても受理できません。「エラーの説明」のシートで修正が必要な箇所を確認してください。⑦「経験・技能のある介護職員」を設定しない合理的な理由を⑪欄に記載して（1)を「☆」で提出する場合、もしくは申立書を添付して(5)を「○」以外で提出する場合のみ提出可能です。")</f>
        <v>提出しても受理できません。「エラーの説明」のシートで修正が必要な箇所を確認してください。⑦「経験・技能のある介護職員」を設定しない合理的な理由を⑪欄に記載して（1)を「☆」で提出する場合、もしくは申立書を添付して(5)を「○」以外で提出する場合のみ提出可能です。</v>
      </c>
      <c r="C113" s="69"/>
      <c r="D113" s="69"/>
      <c r="E113" s="69"/>
      <c r="F113" s="69"/>
      <c r="G113" s="69"/>
      <c r="H113" s="69"/>
      <c r="I113" s="69"/>
      <c r="J113" s="69"/>
      <c r="K113" s="69"/>
      <c r="L113" s="69"/>
      <c r="M113" s="69"/>
      <c r="N113" s="69"/>
      <c r="O113" s="69"/>
      <c r="P113" s="69"/>
      <c r="Q113" s="69"/>
      <c r="R113" s="69"/>
      <c r="S113" s="69"/>
      <c r="T113" s="69"/>
      <c r="U113" s="69"/>
      <c r="V113" s="69"/>
      <c r="W113" s="69"/>
      <c r="X113" s="69"/>
      <c r="Y113" s="69"/>
    </row>
  </sheetData>
  <sheetProtection selectLockedCells="1"/>
  <mergeCells count="203">
    <mergeCell ref="U6:Y6"/>
    <mergeCell ref="A7:J7"/>
    <mergeCell ref="E32:M32"/>
    <mergeCell ref="C32:D32"/>
    <mergeCell ref="K7:L7"/>
    <mergeCell ref="G16:K16"/>
    <mergeCell ref="L16:M16"/>
    <mergeCell ref="N16:Y16"/>
    <mergeCell ref="G22:K22"/>
    <mergeCell ref="L22:M22"/>
    <mergeCell ref="N22:Y22"/>
    <mergeCell ref="V29:Y29"/>
    <mergeCell ref="A27:Y27"/>
    <mergeCell ref="C28:I28"/>
    <mergeCell ref="R23:T23"/>
    <mergeCell ref="U23:Y23"/>
    <mergeCell ref="M24:Q24"/>
    <mergeCell ref="J29:U29"/>
    <mergeCell ref="J31:K31"/>
    <mergeCell ref="J28:U28"/>
    <mergeCell ref="N30:Y30"/>
    <mergeCell ref="C31:I31"/>
    <mergeCell ref="N32:W32"/>
    <mergeCell ref="X32:Y32"/>
    <mergeCell ref="B71:F71"/>
    <mergeCell ref="B102:Y102"/>
    <mergeCell ref="B33:B35"/>
    <mergeCell ref="B36:B40"/>
    <mergeCell ref="B41:B44"/>
    <mergeCell ref="B45:B49"/>
    <mergeCell ref="B50:B51"/>
    <mergeCell ref="B52:B61"/>
    <mergeCell ref="B62:Y62"/>
    <mergeCell ref="N44:W44"/>
    <mergeCell ref="X44:Y44"/>
    <mergeCell ref="C45:L45"/>
    <mergeCell ref="M45:S45"/>
    <mergeCell ref="C49:M49"/>
    <mergeCell ref="N39:W39"/>
    <mergeCell ref="C40:M40"/>
    <mergeCell ref="M41:S41"/>
    <mergeCell ref="X39:Y39"/>
    <mergeCell ref="C35:M35"/>
    <mergeCell ref="C33:M33"/>
    <mergeCell ref="N33:W33"/>
    <mergeCell ref="N35:W35"/>
    <mergeCell ref="X35:Y35"/>
    <mergeCell ref="X33:Y33"/>
    <mergeCell ref="C103:Y103"/>
    <mergeCell ref="U86:Y86"/>
    <mergeCell ref="D107:E107"/>
    <mergeCell ref="K107:V107"/>
    <mergeCell ref="L108:M108"/>
    <mergeCell ref="O108:V108"/>
    <mergeCell ref="B98:E99"/>
    <mergeCell ref="B100:E101"/>
    <mergeCell ref="B96:G96"/>
    <mergeCell ref="G108:J108"/>
    <mergeCell ref="U101:Y101"/>
    <mergeCell ref="B87:E93"/>
    <mergeCell ref="I93:T93"/>
    <mergeCell ref="U93:Y93"/>
    <mergeCell ref="G100:Y100"/>
    <mergeCell ref="I101:T101"/>
    <mergeCell ref="B11:D12"/>
    <mergeCell ref="H11:Y11"/>
    <mergeCell ref="H12:Y12"/>
    <mergeCell ref="B17:D18"/>
    <mergeCell ref="G17:L17"/>
    <mergeCell ref="G18:L18"/>
    <mergeCell ref="A19:A21"/>
    <mergeCell ref="B19:D22"/>
    <mergeCell ref="A9:H9"/>
    <mergeCell ref="K9:N9"/>
    <mergeCell ref="A13:A15"/>
    <mergeCell ref="B13:D16"/>
    <mergeCell ref="E20:Y21"/>
    <mergeCell ref="E22:F22"/>
    <mergeCell ref="E11:G11"/>
    <mergeCell ref="E12:G12"/>
    <mergeCell ref="E14:Y15"/>
    <mergeCell ref="E16:F16"/>
    <mergeCell ref="E17:F17"/>
    <mergeCell ref="E18:F18"/>
    <mergeCell ref="F13:I13"/>
    <mergeCell ref="F19:I19"/>
    <mergeCell ref="O19:W19"/>
    <mergeCell ref="N34:W34"/>
    <mergeCell ref="X34:Y34"/>
    <mergeCell ref="C34:M34"/>
    <mergeCell ref="B65:Y65"/>
    <mergeCell ref="B66:Y66"/>
    <mergeCell ref="B67:Y67"/>
    <mergeCell ref="X48:Y48"/>
    <mergeCell ref="R50:S50"/>
    <mergeCell ref="C51:Y51"/>
    <mergeCell ref="C52:Y53"/>
    <mergeCell ref="C46:M46"/>
    <mergeCell ref="N46:W46"/>
    <mergeCell ref="X46:Y46"/>
    <mergeCell ref="C47:M47"/>
    <mergeCell ref="N47:W47"/>
    <mergeCell ref="X47:Y47"/>
    <mergeCell ref="N48:W48"/>
    <mergeCell ref="T41:Y41"/>
    <mergeCell ref="C38:M38"/>
    <mergeCell ref="C39:M39"/>
    <mergeCell ref="N37:W37"/>
    <mergeCell ref="X37:Y37"/>
    <mergeCell ref="C37:M37"/>
    <mergeCell ref="C36:L36"/>
    <mergeCell ref="M36:S36"/>
    <mergeCell ref="N40:W40"/>
    <mergeCell ref="Q111:Y111"/>
    <mergeCell ref="Q112:Y112"/>
    <mergeCell ref="B113:Y113"/>
    <mergeCell ref="G82:Y82"/>
    <mergeCell ref="N38:W38"/>
    <mergeCell ref="X38:Y38"/>
    <mergeCell ref="C42:M42"/>
    <mergeCell ref="C43:M43"/>
    <mergeCell ref="X43:Y43"/>
    <mergeCell ref="B63:Y63"/>
    <mergeCell ref="B64:Y64"/>
    <mergeCell ref="G80:Y80"/>
    <mergeCell ref="G81:Y81"/>
    <mergeCell ref="C54:Y61"/>
    <mergeCell ref="B78:E86"/>
    <mergeCell ref="N111:P111"/>
    <mergeCell ref="N112:P112"/>
    <mergeCell ref="B72:Y72"/>
    <mergeCell ref="N49:W49"/>
    <mergeCell ref="C44:M44"/>
    <mergeCell ref="G98:Y98"/>
    <mergeCell ref="G99:Y99"/>
    <mergeCell ref="AC26:AE26"/>
    <mergeCell ref="G83:Y83"/>
    <mergeCell ref="G84:Y84"/>
    <mergeCell ref="M17:Y17"/>
    <mergeCell ref="M18:Y18"/>
    <mergeCell ref="X19:Y19"/>
    <mergeCell ref="T36:Y36"/>
    <mergeCell ref="G78:Y78"/>
    <mergeCell ref="G75:Y75"/>
    <mergeCell ref="G79:Y79"/>
    <mergeCell ref="I77:T77"/>
    <mergeCell ref="U77:Y77"/>
    <mergeCell ref="S31:T31"/>
    <mergeCell ref="O31:Q31"/>
    <mergeCell ref="V28:Y28"/>
    <mergeCell ref="C29:I29"/>
    <mergeCell ref="C30:I30"/>
    <mergeCell ref="B23:L23"/>
    <mergeCell ref="B24:L24"/>
    <mergeCell ref="R24:T24"/>
    <mergeCell ref="U24:Y24"/>
    <mergeCell ref="J30:K30"/>
    <mergeCell ref="M23:Q23"/>
    <mergeCell ref="C41:L41"/>
    <mergeCell ref="AC33:AE33"/>
    <mergeCell ref="AC27:AE27"/>
    <mergeCell ref="AC28:AE28"/>
    <mergeCell ref="AC31:AE31"/>
    <mergeCell ref="AC34:AE34"/>
    <mergeCell ref="AC37:AE37"/>
    <mergeCell ref="AC35:AE35"/>
    <mergeCell ref="AC36:AE36"/>
    <mergeCell ref="AC46:AE46"/>
    <mergeCell ref="AC29:AE29"/>
    <mergeCell ref="AC30:AE30"/>
    <mergeCell ref="AC32:AE32"/>
    <mergeCell ref="AC38:AE38"/>
    <mergeCell ref="AC39:AE39"/>
    <mergeCell ref="AC45:AE45"/>
    <mergeCell ref="AC43:AE43"/>
    <mergeCell ref="AC44:AE44"/>
    <mergeCell ref="AC42:AE42"/>
    <mergeCell ref="AC41:AE41"/>
    <mergeCell ref="AC40:AE40"/>
    <mergeCell ref="AC47:AE47"/>
    <mergeCell ref="N42:W42"/>
    <mergeCell ref="B97:Y97"/>
    <mergeCell ref="G87:Y87"/>
    <mergeCell ref="G88:Y88"/>
    <mergeCell ref="G89:Y89"/>
    <mergeCell ref="G90:Y90"/>
    <mergeCell ref="G91:Y91"/>
    <mergeCell ref="G92:Y92"/>
    <mergeCell ref="G73:Y73"/>
    <mergeCell ref="G74:Y74"/>
    <mergeCell ref="G76:Y76"/>
    <mergeCell ref="C50:H50"/>
    <mergeCell ref="B73:E77"/>
    <mergeCell ref="I50:J50"/>
    <mergeCell ref="N50:P50"/>
    <mergeCell ref="T45:Y45"/>
    <mergeCell ref="C48:K48"/>
    <mergeCell ref="L48:M48"/>
    <mergeCell ref="X42:Y42"/>
    <mergeCell ref="N43:W43"/>
    <mergeCell ref="G85:Y85"/>
    <mergeCell ref="I86:T86"/>
    <mergeCell ref="B68:Y68"/>
  </mergeCells>
  <phoneticPr fontId="2"/>
  <dataValidations count="18">
    <dataValidation imeMode="off" allowBlank="1" showInputMessage="1" showErrorMessage="1" sqref="N46:W49 N37:W40 O9:X9 F19:I19 R23:T24 N42:W44 F13:I13 C32 N16 Q112 N32:W32 N34:W35 N22"/>
    <dataValidation type="list" allowBlank="1" showInputMessage="1" showErrorMessage="1" error="リストから選択してください。" sqref="V28:Y28">
      <formula1>"Ⅰ,Ⅱ,Ⅰ、Ⅱ"</formula1>
    </dataValidation>
    <dataValidation type="list" allowBlank="1" showInputMessage="1" showErrorMessage="1" error="リストから選択してください。" sqref="V29:Y29">
      <formula1>"Ⅰ,Ⅱ,Ⅲ"</formula1>
    </dataValidation>
    <dataValidation type="list" allowBlank="1" showInputMessage="1" showErrorMessage="1" error="リストから選択してください。" sqref="L30">
      <formula1>"有,無"</formula1>
    </dataValidation>
    <dataValidation type="list" allowBlank="1" showInputMessage="1" showErrorMessage="1" error="リストから選択してください。" sqref="F98:F101">
      <formula1>"○,予定"</formula1>
    </dataValidation>
    <dataValidation imeMode="on" allowBlank="1" showInputMessage="1" showErrorMessage="1" sqref="H12:Y12 O108:V108"/>
    <dataValidation imeMode="hiragana" allowBlank="1" showInputMessage="1" showErrorMessage="1" sqref="E20:Y21 M17 H11:Y11 G17:L18 I101:T101 E14:Y15 Q111 C54:Y61 I77:T77 I86:T86 I93:T93 L108 N108 K107"/>
    <dataValidation type="list" imeMode="on" allowBlank="1" showInputMessage="1" showErrorMessage="1" error="リストから選択してください。" sqref="N30:Y30">
      <formula1>"サービス提供体制強化加算（Ⅰ）イ,特定事業所加算（Ⅰ）又は（Ⅱ）,入居継続支援加算,日常生活継続支援加算,法人一括のため、複数有"</formula1>
    </dataValidation>
    <dataValidation type="list" imeMode="on" allowBlank="1" showInputMessage="1" showErrorMessage="1" error="リストから選択してください。" sqref="F73:F93">
      <formula1>"○"</formula1>
    </dataValidation>
    <dataValidation type="whole" imeMode="off" allowBlank="1" showInputMessage="1" showErrorMessage="1" sqref="M31 L50 G107">
      <formula1>1</formula1>
      <formula2>12</formula2>
    </dataValidation>
    <dataValidation type="list" imeMode="on" allowBlank="1" showInputMessage="1" showErrorMessage="1" error="リストから選択してください。" sqref="D107:E107">
      <formula1>"令和元,令和２,令和３,令和４"</formula1>
    </dataValidation>
    <dataValidation type="whole" imeMode="off" allowBlank="1" showInputMessage="1" showErrorMessage="1" sqref="I107">
      <formula1>1</formula1>
      <formula2>31</formula2>
    </dataValidation>
    <dataValidation type="list" allowBlank="1" showInputMessage="1" showErrorMessage="1" error="リストから選んでください。" sqref="X19:Y19">
      <formula1>"有,無"</formula1>
    </dataValidation>
    <dataValidation type="list" imeMode="on" allowBlank="1" showInputMessage="1" showErrorMessage="1" error="リストから選択してください。" sqref="J31:K31 I50:J50">
      <formula1>"令和元,令和２,令和３,令和４"</formula1>
    </dataValidation>
    <dataValidation type="list" imeMode="on" allowBlank="1" showInputMessage="1" showErrorMessage="1" error="リストから選択してください。" sqref="K7:L7">
      <formula1>"令和元,令和２,令和３,令和４"</formula1>
    </dataValidation>
    <dataValidation type="list" imeMode="off" allowBlank="1" showInputMessage="1" showErrorMessage="1" sqref="O31 N50">
      <formula1>"令和元,令和２,令和３,令和４"</formula1>
    </dataValidation>
    <dataValidation type="list" allowBlank="1" showInputMessage="1" showErrorMessage="1" sqref="L48">
      <formula1>"常勤換算,実人数"</formula1>
    </dataValidation>
    <dataValidation type="list" imeMode="hiragana" allowBlank="1" showInputMessage="1" showErrorMessage="1" sqref="M18:Y18">
      <formula1>$AC$49:$AC$70</formula1>
    </dataValidation>
  </dataValidations>
  <pageMargins left="0.78740157480314965" right="0.59055118110236227" top="0.59055118110236227" bottom="0.39370078740157483" header="0.51181102362204722" footer="0.51181102362204722"/>
  <pageSetup paperSize="9" scale="94" fitToHeight="2" orientation="portrait" r:id="rId1"/>
  <headerFooter alignWithMargins="0"/>
  <rowBreaks count="1" manualBreakCount="1">
    <brk id="6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Normal="100" workbookViewId="0">
      <selection activeCell="C11" sqref="C11"/>
    </sheetView>
  </sheetViews>
  <sheetFormatPr defaultColWidth="4.5" defaultRowHeight="13.5" x14ac:dyDescent="0.15"/>
  <cols>
    <col min="1" max="1" width="4.5" style="20"/>
    <col min="2" max="2" width="2.125" customWidth="1"/>
    <col min="3" max="3" width="133.75" style="26" customWidth="1"/>
    <col min="4" max="4" width="0.625" customWidth="1"/>
  </cols>
  <sheetData>
    <row r="1" spans="1:3" s="21" customFormat="1" ht="22.5" customHeight="1" x14ac:dyDescent="0.15">
      <c r="A1" s="23" t="s">
        <v>123</v>
      </c>
      <c r="C1" s="25"/>
    </row>
    <row r="2" spans="1:3" ht="6" customHeight="1" x14ac:dyDescent="0.15"/>
    <row r="3" spans="1:3" s="21" customFormat="1" ht="14.25" x14ac:dyDescent="0.15">
      <c r="A3" s="46" t="s">
        <v>130</v>
      </c>
      <c r="C3" s="44" t="s">
        <v>106</v>
      </c>
    </row>
    <row r="4" spans="1:3" s="21" customFormat="1" ht="14.25" x14ac:dyDescent="0.15">
      <c r="A4" s="46"/>
      <c r="C4" s="44" t="s">
        <v>107</v>
      </c>
    </row>
    <row r="5" spans="1:3" s="21" customFormat="1" ht="20.25" customHeight="1" x14ac:dyDescent="0.15">
      <c r="A5" s="46"/>
      <c r="C5" s="44" t="s">
        <v>189</v>
      </c>
    </row>
    <row r="6" spans="1:3" s="21" customFormat="1" ht="20.25" customHeight="1" x14ac:dyDescent="0.15">
      <c r="A6" s="46"/>
      <c r="C6" s="44" t="s">
        <v>143</v>
      </c>
    </row>
    <row r="7" spans="1:3" s="21" customFormat="1" ht="14.25" x14ac:dyDescent="0.15">
      <c r="A7" s="46" t="s">
        <v>108</v>
      </c>
      <c r="C7" s="44" t="s">
        <v>119</v>
      </c>
    </row>
    <row r="8" spans="1:3" s="21" customFormat="1" ht="14.25" x14ac:dyDescent="0.15">
      <c r="A8" s="46"/>
      <c r="C8" s="44" t="s">
        <v>125</v>
      </c>
    </row>
    <row r="9" spans="1:3" s="21" customFormat="1" ht="6" customHeight="1" x14ac:dyDescent="0.15">
      <c r="A9" s="46"/>
      <c r="C9" s="44"/>
    </row>
    <row r="10" spans="1:3" s="21" customFormat="1" ht="14.25" x14ac:dyDescent="0.15">
      <c r="A10" s="46" t="s">
        <v>109</v>
      </c>
      <c r="C10" s="44" t="s">
        <v>145</v>
      </c>
    </row>
    <row r="11" spans="1:3" s="21" customFormat="1" ht="14.25" x14ac:dyDescent="0.15">
      <c r="A11" s="46"/>
      <c r="C11" s="44" t="s">
        <v>144</v>
      </c>
    </row>
    <row r="12" spans="1:3" s="21" customFormat="1" ht="6" customHeight="1" x14ac:dyDescent="0.15">
      <c r="A12" s="46"/>
      <c r="C12" s="44"/>
    </row>
    <row r="13" spans="1:3" s="21" customFormat="1" ht="14.25" x14ac:dyDescent="0.15">
      <c r="A13" s="46" t="s">
        <v>110</v>
      </c>
      <c r="C13" s="44" t="s">
        <v>139</v>
      </c>
    </row>
    <row r="14" spans="1:3" s="21" customFormat="1" ht="6" customHeight="1" x14ac:dyDescent="0.15">
      <c r="A14" s="46"/>
      <c r="C14" s="44"/>
    </row>
    <row r="15" spans="1:3" s="21" customFormat="1" ht="28.5" customHeight="1" x14ac:dyDescent="0.15">
      <c r="A15" s="46" t="s">
        <v>111</v>
      </c>
      <c r="C15" s="44" t="s">
        <v>131</v>
      </c>
    </row>
    <row r="16" spans="1:3" s="21" customFormat="1" ht="14.25" x14ac:dyDescent="0.15">
      <c r="A16" s="46"/>
      <c r="C16" s="44" t="s">
        <v>133</v>
      </c>
    </row>
    <row r="17" spans="1:3" s="21" customFormat="1" ht="14.25" x14ac:dyDescent="0.15">
      <c r="A17" s="46"/>
      <c r="C17" s="44" t="s">
        <v>190</v>
      </c>
    </row>
    <row r="18" spans="1:3" s="21" customFormat="1" ht="14.25" x14ac:dyDescent="0.15">
      <c r="A18" s="46"/>
      <c r="C18" s="45" t="s">
        <v>188</v>
      </c>
    </row>
    <row r="19" spans="1:3" s="21" customFormat="1" ht="6" customHeight="1" x14ac:dyDescent="0.15">
      <c r="A19" s="46"/>
      <c r="C19" s="44"/>
    </row>
    <row r="20" spans="1:3" s="21" customFormat="1" ht="28.5" customHeight="1" x14ac:dyDescent="0.15">
      <c r="A20" s="46" t="s">
        <v>112</v>
      </c>
      <c r="C20" s="44" t="s">
        <v>120</v>
      </c>
    </row>
    <row r="21" spans="1:3" s="21" customFormat="1" ht="6" customHeight="1" x14ac:dyDescent="0.15">
      <c r="A21" s="46"/>
      <c r="C21" s="44"/>
    </row>
    <row r="22" spans="1:3" s="21" customFormat="1" ht="75.75" customHeight="1" x14ac:dyDescent="0.15">
      <c r="A22" s="46" t="s">
        <v>113</v>
      </c>
      <c r="C22" s="44" t="s">
        <v>198</v>
      </c>
    </row>
    <row r="23" spans="1:3" s="21" customFormat="1" ht="14.25" x14ac:dyDescent="0.15">
      <c r="A23" s="47" t="s">
        <v>132</v>
      </c>
      <c r="B23" s="27"/>
      <c r="C23" s="44"/>
    </row>
    <row r="24" spans="1:3" s="21" customFormat="1" ht="14.25" x14ac:dyDescent="0.15">
      <c r="A24" s="47"/>
      <c r="B24" s="27"/>
      <c r="C24" s="44" t="s">
        <v>136</v>
      </c>
    </row>
    <row r="25" spans="1:3" s="21" customFormat="1" ht="14.25" x14ac:dyDescent="0.15">
      <c r="A25" s="47"/>
      <c r="C25" s="44" t="s">
        <v>128</v>
      </c>
    </row>
    <row r="26" spans="1:3" s="21" customFormat="1" ht="14.25" x14ac:dyDescent="0.15">
      <c r="A26" s="47"/>
      <c r="C26" s="44" t="s">
        <v>129</v>
      </c>
    </row>
    <row r="27" spans="1:3" s="21" customFormat="1" ht="21.75" customHeight="1" x14ac:dyDescent="0.15">
      <c r="A27" s="47"/>
      <c r="C27" s="44" t="s">
        <v>134</v>
      </c>
    </row>
    <row r="28" spans="1:3" s="21" customFormat="1" ht="6" customHeight="1" x14ac:dyDescent="0.15">
      <c r="A28" s="47"/>
      <c r="C28" s="44"/>
    </row>
    <row r="29" spans="1:3" s="21" customFormat="1" ht="28.5" customHeight="1" x14ac:dyDescent="0.15">
      <c r="A29" s="46" t="s">
        <v>114</v>
      </c>
      <c r="C29" s="44" t="s">
        <v>137</v>
      </c>
    </row>
    <row r="30" spans="1:3" s="21" customFormat="1" ht="6" customHeight="1" x14ac:dyDescent="0.15">
      <c r="A30" s="47"/>
      <c r="C30" s="44"/>
    </row>
    <row r="31" spans="1:3" s="21" customFormat="1" ht="14.25" x14ac:dyDescent="0.15">
      <c r="A31" s="47" t="s">
        <v>115</v>
      </c>
      <c r="C31" s="44" t="s">
        <v>121</v>
      </c>
    </row>
    <row r="32" spans="1:3" s="21" customFormat="1" ht="6" customHeight="1" x14ac:dyDescent="0.15">
      <c r="A32" s="47"/>
      <c r="C32" s="44"/>
    </row>
    <row r="33" spans="1:22" s="21" customFormat="1" ht="14.25" x14ac:dyDescent="0.15">
      <c r="A33" s="47" t="s">
        <v>116</v>
      </c>
      <c r="C33" s="44" t="s">
        <v>122</v>
      </c>
    </row>
    <row r="34" spans="1:22" s="21" customFormat="1" ht="6" customHeight="1" x14ac:dyDescent="0.15">
      <c r="A34" s="47"/>
      <c r="C34" s="44"/>
    </row>
    <row r="35" spans="1:22" s="21" customFormat="1" ht="14.25" x14ac:dyDescent="0.15">
      <c r="A35" s="47" t="s">
        <v>117</v>
      </c>
      <c r="C35" s="44" t="s">
        <v>126</v>
      </c>
    </row>
    <row r="36" spans="1:22" ht="14.25" customHeight="1" x14ac:dyDescent="0.15">
      <c r="A36" s="48"/>
      <c r="C36" s="44" t="s">
        <v>127</v>
      </c>
      <c r="V36" s="22"/>
    </row>
  </sheetData>
  <phoneticPr fontId="2"/>
  <pageMargins left="0.64" right="0.16" top="0.75" bottom="0.22"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様式２_計画書</vt:lpstr>
      <vt:lpstr>！！！エラーの説明！！！</vt:lpstr>
      <vt:lpstr>'！！！エラーの説明！！！'!Print_Area</vt:lpstr>
      <vt:lpstr>様式２_計画書!Print_Area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兵庫県</cp:lastModifiedBy>
  <cp:lastPrinted>2019-07-24T04:14:42Z</cp:lastPrinted>
  <dcterms:created xsi:type="dcterms:W3CDTF">2017-03-13T09:41:00Z</dcterms:created>
  <dcterms:modified xsi:type="dcterms:W3CDTF">2019-07-29T02:53:55Z</dcterms:modified>
</cp:coreProperties>
</file>