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E225B808-15A8-46F2-965A-D462FAB5694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①差引簿" sheetId="1" r:id="rId1"/>
    <sheet name="②収支報告書（様式第１号）" sheetId="6" r:id="rId2"/>
    <sheet name="③支出内訳書" sheetId="8" r:id="rId3"/>
  </sheets>
  <definedNames>
    <definedName name="_xlnm._FilterDatabase" localSheetId="0" hidden="1">①差引簿!$E$27:$E$36</definedName>
    <definedName name="_xlnm.Print_Area" localSheetId="0">①差引簿!$A$1:$I$23</definedName>
    <definedName name="_xlnm.Print_Area" localSheetId="2">③支出内訳書!$A$1:$H$38</definedName>
    <definedName name="_xlnm.Print_Titles" localSheetId="0">①差引簿!$1:$3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37" i="1" s="1"/>
  <c r="F27" i="1"/>
  <c r="F38" i="1" s="1"/>
  <c r="B5" i="8"/>
  <c r="B12" i="8"/>
  <c r="B15" i="8"/>
  <c r="B20" i="8"/>
  <c r="B23" i="8"/>
  <c r="B38" i="8"/>
  <c r="B27" i="8"/>
  <c r="B31" i="8"/>
  <c r="B33" i="8"/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G38" i="8" l="1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23" i="1" l="1"/>
  <c r="E19" i="6" l="1"/>
  <c r="H23" i="1"/>
  <c r="E21" i="6" l="1"/>
  <c r="E28" i="6"/>
  <c r="E27" i="6"/>
  <c r="E26" i="6"/>
  <c r="E20" i="6" l="1"/>
  <c r="E22" i="6"/>
  <c r="E23" i="6"/>
  <c r="E25" i="6"/>
  <c r="E24" i="6"/>
  <c r="E29" i="6" l="1"/>
  <c r="E30" i="6" s="1"/>
</calcChain>
</file>

<file path=xl/sharedStrings.xml><?xml version="1.0" encoding="utf-8"?>
<sst xmlns="http://schemas.openxmlformats.org/spreadsheetml/2006/main" count="165" uniqueCount="89">
  <si>
    <t>支出書No.</t>
    <rPh sb="0" eb="2">
      <t>シシュツ</t>
    </rPh>
    <rPh sb="2" eb="3">
      <t>ショ</t>
    </rPh>
    <phoneticPr fontId="4"/>
  </si>
  <si>
    <t>入金回数</t>
    <rPh sb="0" eb="2">
      <t>ニュウキン</t>
    </rPh>
    <rPh sb="2" eb="4">
      <t>カイスウ</t>
    </rPh>
    <phoneticPr fontId="4"/>
  </si>
  <si>
    <t>支出（入金）年月日</t>
    <rPh sb="0" eb="2">
      <t>シシュツ</t>
    </rPh>
    <rPh sb="3" eb="5">
      <t>ニュウキン</t>
    </rPh>
    <rPh sb="6" eb="9">
      <t>ネンガッピ</t>
    </rPh>
    <phoneticPr fontId="4"/>
  </si>
  <si>
    <t>科　目</t>
    <rPh sb="0" eb="1">
      <t>カ</t>
    </rPh>
    <rPh sb="2" eb="3">
      <t>モク</t>
    </rPh>
    <phoneticPr fontId="4"/>
  </si>
  <si>
    <t>内　容</t>
    <rPh sb="0" eb="1">
      <t>ウチ</t>
    </rPh>
    <rPh sb="2" eb="3">
      <t>カタチ</t>
    </rPh>
    <phoneticPr fontId="4"/>
  </si>
  <si>
    <t>支　払　先　等</t>
    <rPh sb="0" eb="1">
      <t>シ</t>
    </rPh>
    <rPh sb="2" eb="3">
      <t>バライ</t>
    </rPh>
    <rPh sb="4" eb="5">
      <t>サキ</t>
    </rPh>
    <rPh sb="6" eb="7">
      <t>トウ</t>
    </rPh>
    <phoneticPr fontId="4"/>
  </si>
  <si>
    <t>収入金額</t>
    <rPh sb="0" eb="2">
      <t>シュウニュウ</t>
    </rPh>
    <rPh sb="2" eb="4">
      <t>キンガク</t>
    </rPh>
    <phoneticPr fontId="4"/>
  </si>
  <si>
    <t>支出金額</t>
    <rPh sb="0" eb="2">
      <t>シシュツ</t>
    </rPh>
    <rPh sb="2" eb="4">
      <t>キンガク</t>
    </rPh>
    <phoneticPr fontId="4"/>
  </si>
  <si>
    <t>差引残高</t>
    <rPh sb="0" eb="2">
      <t>サシヒキ</t>
    </rPh>
    <rPh sb="2" eb="4">
      <t>ザンダカ</t>
    </rPh>
    <phoneticPr fontId="4"/>
  </si>
  <si>
    <t>２　調査旅費</t>
    <rPh sb="2" eb="4">
      <t>チョウサ</t>
    </rPh>
    <rPh sb="4" eb="6">
      <t>リョヒ</t>
    </rPh>
    <phoneticPr fontId="4"/>
  </si>
  <si>
    <t>０１政務活動費補助金</t>
    <rPh sb="2" eb="4">
      <t>セイム</t>
    </rPh>
    <rPh sb="4" eb="6">
      <t>カツドウ</t>
    </rPh>
    <rPh sb="6" eb="7">
      <t>ヒ</t>
    </rPh>
    <rPh sb="7" eb="10">
      <t>ホジョキン</t>
    </rPh>
    <phoneticPr fontId="4"/>
  </si>
  <si>
    <t>３　資料作成費</t>
    <rPh sb="2" eb="4">
      <t>シリョウ</t>
    </rPh>
    <rPh sb="4" eb="6">
      <t>サクセイ</t>
    </rPh>
    <rPh sb="6" eb="7">
      <t>ヒ</t>
    </rPh>
    <phoneticPr fontId="4"/>
  </si>
  <si>
    <t>９　その他の経費</t>
    <rPh sb="4" eb="5">
      <t>タ</t>
    </rPh>
    <rPh sb="6" eb="8">
      <t>ケイヒ</t>
    </rPh>
    <phoneticPr fontId="4"/>
  </si>
  <si>
    <t>４　資料購入費</t>
    <rPh sb="2" eb="4">
      <t>シリョウ</t>
    </rPh>
    <rPh sb="4" eb="7">
      <t>コウニュウヒ</t>
    </rPh>
    <phoneticPr fontId="4"/>
  </si>
  <si>
    <t>合　計</t>
    <rPh sb="0" eb="1">
      <t>ア</t>
    </rPh>
    <rPh sb="2" eb="3">
      <t>ケイ</t>
    </rPh>
    <phoneticPr fontId="4"/>
  </si>
  <si>
    <t>　　　　　　　　　　　※　収入には政務活動費補助金のみ計上し、預金利息等は計上しないでください。</t>
    <rPh sb="13" eb="15">
      <t>シュウニュウ</t>
    </rPh>
    <rPh sb="17" eb="19">
      <t>セイム</t>
    </rPh>
    <rPh sb="19" eb="21">
      <t>カツドウ</t>
    </rPh>
    <rPh sb="21" eb="22">
      <t>ヒ</t>
    </rPh>
    <rPh sb="22" eb="25">
      <t>ホジョキン</t>
    </rPh>
    <rPh sb="27" eb="29">
      <t>ケイジョウ</t>
    </rPh>
    <rPh sb="31" eb="33">
      <t>ヨキン</t>
    </rPh>
    <rPh sb="33" eb="35">
      <t>リソク</t>
    </rPh>
    <rPh sb="35" eb="36">
      <t>トウ</t>
    </rPh>
    <rPh sb="37" eb="39">
      <t>ケイジョウ</t>
    </rPh>
    <phoneticPr fontId="4"/>
  </si>
  <si>
    <t>５　広報費</t>
    <rPh sb="2" eb="4">
      <t>コウホウ</t>
    </rPh>
    <rPh sb="4" eb="5">
      <t>ヒ</t>
    </rPh>
    <phoneticPr fontId="4"/>
  </si>
  <si>
    <t>６　広聴費</t>
    <rPh sb="2" eb="4">
      <t>コウチョウ</t>
    </rPh>
    <rPh sb="4" eb="5">
      <t>ヒ</t>
    </rPh>
    <phoneticPr fontId="4"/>
  </si>
  <si>
    <t>７　人件費</t>
    <rPh sb="2" eb="5">
      <t>ジンケンヒ</t>
    </rPh>
    <phoneticPr fontId="4"/>
  </si>
  <si>
    <t>８　事務所費</t>
    <rPh sb="2" eb="4">
      <t>ジム</t>
    </rPh>
    <rPh sb="4" eb="5">
      <t>ショ</t>
    </rPh>
    <rPh sb="5" eb="6">
      <t>ヒ</t>
    </rPh>
    <phoneticPr fontId="4"/>
  </si>
  <si>
    <t>支出計（2～9）</t>
    <rPh sb="0" eb="2">
      <t>シシュツ</t>
    </rPh>
    <rPh sb="2" eb="3">
      <t>ケイ</t>
    </rPh>
    <phoneticPr fontId="4"/>
  </si>
  <si>
    <t>↑</t>
    <phoneticPr fontId="4"/>
  </si>
  <si>
    <t>残</t>
    <rPh sb="0" eb="1">
      <t>ザン</t>
    </rPh>
    <phoneticPr fontId="4"/>
  </si>
  <si>
    <t>１　研究研修費</t>
    <rPh sb="2" eb="4">
      <t>ケンキュウ</t>
    </rPh>
    <rPh sb="4" eb="6">
      <t>ケンシュウ</t>
    </rPh>
    <rPh sb="6" eb="7">
      <t>ヒ</t>
    </rPh>
    <phoneticPr fontId="4"/>
  </si>
  <si>
    <t>記</t>
    <rPh sb="0" eb="1">
      <t>キ</t>
    </rPh>
    <phoneticPr fontId="4"/>
  </si>
  <si>
    <t>１　収　　入</t>
    <rPh sb="2" eb="3">
      <t>オサム</t>
    </rPh>
    <rPh sb="5" eb="6">
      <t>イリ</t>
    </rPh>
    <phoneticPr fontId="4"/>
  </si>
  <si>
    <t>　　　　円</t>
    <rPh sb="4" eb="5">
      <t>エン</t>
    </rPh>
    <phoneticPr fontId="4"/>
  </si>
  <si>
    <t>２　支　　出</t>
    <rPh sb="2" eb="3">
      <t>ササ</t>
    </rPh>
    <rPh sb="5" eb="6">
      <t>デ</t>
    </rPh>
    <phoneticPr fontId="4"/>
  </si>
  <si>
    <t>広報費</t>
    <rPh sb="0" eb="2">
      <t>コウホウ</t>
    </rPh>
    <rPh sb="2" eb="3">
      <t>ヒ</t>
    </rPh>
    <phoneticPr fontId="4"/>
  </si>
  <si>
    <t>広聴費</t>
    <rPh sb="0" eb="2">
      <t>コウチョウ</t>
    </rPh>
    <rPh sb="2" eb="3">
      <t>ヒ</t>
    </rPh>
    <phoneticPr fontId="4"/>
  </si>
  <si>
    <t>人件費</t>
    <rPh sb="0" eb="3">
      <t>ジンケンヒ</t>
    </rPh>
    <phoneticPr fontId="4"/>
  </si>
  <si>
    <t>その他の経費</t>
    <rPh sb="2" eb="3">
      <t>タ</t>
    </rPh>
    <rPh sb="4" eb="6">
      <t>ケイヒ</t>
    </rPh>
    <phoneticPr fontId="4"/>
  </si>
  <si>
    <t>合　計</t>
    <rPh sb="0" eb="1">
      <t>ゴウ</t>
    </rPh>
    <rPh sb="2" eb="3">
      <t>ケイ</t>
    </rPh>
    <phoneticPr fontId="4"/>
  </si>
  <si>
    <t>３　残　　額</t>
    <rPh sb="2" eb="3">
      <t>ザン</t>
    </rPh>
    <rPh sb="5" eb="6">
      <t>ガク</t>
    </rPh>
    <phoneticPr fontId="4"/>
  </si>
  <si>
    <t>支出内訳書</t>
    <rPh sb="0" eb="2">
      <t>シシュツ</t>
    </rPh>
    <rPh sb="2" eb="5">
      <t>ウチワケショ</t>
    </rPh>
    <phoneticPr fontId="4"/>
  </si>
  <si>
    <t>科　　　目</t>
    <rPh sb="0" eb="1">
      <t>カ</t>
    </rPh>
    <rPh sb="4" eb="5">
      <t>メ</t>
    </rPh>
    <phoneticPr fontId="4"/>
  </si>
  <si>
    <t>内　　　　　訳</t>
    <rPh sb="0" eb="1">
      <t>ウチ</t>
    </rPh>
    <rPh sb="6" eb="7">
      <t>ヤク</t>
    </rPh>
    <phoneticPr fontId="4"/>
  </si>
  <si>
    <t>（１）会場費</t>
    <rPh sb="3" eb="5">
      <t>カイジョウ</t>
    </rPh>
    <rPh sb="5" eb="6">
      <t>ヒ</t>
    </rPh>
    <phoneticPr fontId="4"/>
  </si>
  <si>
    <t>円</t>
    <rPh sb="0" eb="1">
      <t>エン</t>
    </rPh>
    <phoneticPr fontId="4"/>
  </si>
  <si>
    <t>円）</t>
    <rPh sb="0" eb="1">
      <t>エン</t>
    </rPh>
    <phoneticPr fontId="4"/>
  </si>
  <si>
    <t>（２）講師謝金・旅費</t>
    <rPh sb="3" eb="5">
      <t>コウシ</t>
    </rPh>
    <rPh sb="5" eb="7">
      <t>シャキン</t>
    </rPh>
    <rPh sb="8" eb="10">
      <t>リョヒ</t>
    </rPh>
    <phoneticPr fontId="4"/>
  </si>
  <si>
    <t>（３）出席者負担金・会費</t>
    <rPh sb="3" eb="6">
      <t>シュッセキシャ</t>
    </rPh>
    <rPh sb="6" eb="9">
      <t>フタンキン</t>
    </rPh>
    <rPh sb="10" eb="12">
      <t>カイヒ</t>
    </rPh>
    <phoneticPr fontId="4"/>
  </si>
  <si>
    <t>（４）旅費</t>
    <rPh sb="3" eb="5">
      <t>リョヒ</t>
    </rPh>
    <phoneticPr fontId="4"/>
  </si>
  <si>
    <t>（１）旅費</t>
    <rPh sb="3" eb="5">
      <t>リョヒ</t>
    </rPh>
    <phoneticPr fontId="4"/>
  </si>
  <si>
    <t>（３）その他</t>
    <rPh sb="5" eb="6">
      <t>タ</t>
    </rPh>
    <phoneticPr fontId="4"/>
  </si>
  <si>
    <t>（２）翻訳料</t>
    <rPh sb="3" eb="5">
      <t>ホンヤク</t>
    </rPh>
    <rPh sb="5" eb="6">
      <t>リョウ</t>
    </rPh>
    <phoneticPr fontId="4"/>
  </si>
  <si>
    <t>（４）その他</t>
    <rPh sb="5" eb="6">
      <t>タ</t>
    </rPh>
    <phoneticPr fontId="4"/>
  </si>
  <si>
    <t>（１）広報誌・報告書印刷費</t>
    <rPh sb="3" eb="6">
      <t>コウホウシ</t>
    </rPh>
    <rPh sb="7" eb="10">
      <t>ホウコクショ</t>
    </rPh>
    <rPh sb="10" eb="12">
      <t>インサツ</t>
    </rPh>
    <rPh sb="12" eb="13">
      <t>ヒ</t>
    </rPh>
    <phoneticPr fontId="4"/>
  </si>
  <si>
    <t>（３）会場費</t>
    <rPh sb="3" eb="5">
      <t>カイジョウ</t>
    </rPh>
    <rPh sb="5" eb="6">
      <t>ヒ</t>
    </rPh>
    <phoneticPr fontId="4"/>
  </si>
  <si>
    <t>（５）その他</t>
    <rPh sb="5" eb="6">
      <t>タ</t>
    </rPh>
    <phoneticPr fontId="4"/>
  </si>
  <si>
    <t>（６）調査委託費</t>
    <rPh sb="3" eb="5">
      <t>チョウサ</t>
    </rPh>
    <rPh sb="5" eb="7">
      <t>イタク</t>
    </rPh>
    <rPh sb="7" eb="8">
      <t>ヒ</t>
    </rPh>
    <phoneticPr fontId="4"/>
  </si>
  <si>
    <t>（７）その他</t>
    <rPh sb="5" eb="6">
      <t>タ</t>
    </rPh>
    <phoneticPr fontId="4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</si>
  <si>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</si>
  <si>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会派名</t>
    <rPh sb="0" eb="1">
      <t>カイ</t>
    </rPh>
    <rPh sb="1" eb="2">
      <t>ハ</t>
    </rPh>
    <rPh sb="2" eb="3">
      <t>メイ</t>
    </rPh>
    <phoneticPr fontId="4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</si>
  <si>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4"/>
  </si>
  <si>
    <t>（作成者）</t>
    <rPh sb="1" eb="4">
      <t>サクセイシャ</t>
    </rPh>
    <phoneticPr fontId="4"/>
  </si>
  <si>
    <t>経理責任者</t>
    <rPh sb="0" eb="2">
      <t>ケイリ</t>
    </rPh>
    <rPh sb="2" eb="5">
      <t>セキニンシャ</t>
    </rPh>
    <phoneticPr fontId="4"/>
  </si>
  <si>
    <t>政務活動費</t>
    <rPh sb="0" eb="2">
      <t>セイム</t>
    </rPh>
    <rPh sb="2" eb="4">
      <t>カツドウ</t>
    </rPh>
    <rPh sb="4" eb="5">
      <t>ヒ</t>
    </rPh>
    <phoneticPr fontId="4"/>
  </si>
  <si>
    <t>研究研修費</t>
    <rPh sb="0" eb="2">
      <t>ケンキュウ</t>
    </rPh>
    <rPh sb="2" eb="5">
      <t>ケンシュウヒ</t>
    </rPh>
    <rPh sb="4" eb="5">
      <t>ヒ</t>
    </rPh>
    <phoneticPr fontId="4"/>
  </si>
  <si>
    <t>調査旅費</t>
    <rPh sb="0" eb="2">
      <t>チョウサ</t>
    </rPh>
    <rPh sb="2" eb="4">
      <t>リョヒ</t>
    </rPh>
    <phoneticPr fontId="4"/>
  </si>
  <si>
    <t>資料作成費</t>
    <rPh sb="0" eb="2">
      <t>シリョウ</t>
    </rPh>
    <rPh sb="2" eb="4">
      <t>サクセイ</t>
    </rPh>
    <rPh sb="4" eb="5">
      <t>ヒ</t>
    </rPh>
    <phoneticPr fontId="4"/>
  </si>
  <si>
    <t>資料購入費</t>
    <rPh sb="0" eb="2">
      <t>シリョウ</t>
    </rPh>
    <rPh sb="2" eb="5">
      <t>コウニュウヒ</t>
    </rPh>
    <phoneticPr fontId="4"/>
  </si>
  <si>
    <t>事務所費</t>
    <rPh sb="0" eb="2">
      <t>ジム</t>
    </rPh>
    <rPh sb="2" eb="3">
      <t>ショ</t>
    </rPh>
    <rPh sb="3" eb="4">
      <t>ヒ</t>
    </rPh>
    <phoneticPr fontId="4"/>
  </si>
  <si>
    <t>㊞</t>
    <phoneticPr fontId="4"/>
  </si>
  <si>
    <t>研究研修費</t>
    <rPh sb="0" eb="2">
      <t>ケンキュウ</t>
    </rPh>
    <rPh sb="2" eb="4">
      <t>ケンシュウ</t>
    </rPh>
    <phoneticPr fontId="4"/>
  </si>
  <si>
    <t>（５）宿泊費</t>
    <rPh sb="3" eb="6">
      <t>シュクハクヒ</t>
    </rPh>
    <phoneticPr fontId="4"/>
  </si>
  <si>
    <t>（２）宿泊費</t>
    <rPh sb="3" eb="6">
      <t>シュクハクヒ</t>
    </rPh>
    <phoneticPr fontId="4"/>
  </si>
  <si>
    <t>（１）印刷製本費</t>
    <rPh sb="3" eb="5">
      <t>インサツ</t>
    </rPh>
    <rPh sb="5" eb="7">
      <t>セイホン</t>
    </rPh>
    <rPh sb="7" eb="8">
      <t>ヒ</t>
    </rPh>
    <phoneticPr fontId="4"/>
  </si>
  <si>
    <t>（３）事務機器購入費</t>
    <rPh sb="3" eb="5">
      <t>ジム</t>
    </rPh>
    <rPh sb="5" eb="7">
      <t>キキ</t>
    </rPh>
    <rPh sb="7" eb="10">
      <t>コウニュウヒ</t>
    </rPh>
    <phoneticPr fontId="4"/>
  </si>
  <si>
    <t>（４）事務機器リース代</t>
    <rPh sb="3" eb="5">
      <t>ジム</t>
    </rPh>
    <rPh sb="5" eb="7">
      <t>キキ</t>
    </rPh>
    <rPh sb="10" eb="11">
      <t>ダイ</t>
    </rPh>
    <phoneticPr fontId="4"/>
  </si>
  <si>
    <t>（１）書籍購入費</t>
    <rPh sb="3" eb="5">
      <t>ショセキ</t>
    </rPh>
    <rPh sb="5" eb="7">
      <t>コウニュウ</t>
    </rPh>
    <rPh sb="7" eb="8">
      <t>ヒ</t>
    </rPh>
    <phoneticPr fontId="4"/>
  </si>
  <si>
    <t>（２）新聞雑誌購読料</t>
    <rPh sb="3" eb="5">
      <t>シンブン</t>
    </rPh>
    <rPh sb="5" eb="7">
      <t>ザッシ</t>
    </rPh>
    <rPh sb="7" eb="10">
      <t>コウドクリョウ</t>
    </rPh>
    <phoneticPr fontId="4"/>
  </si>
  <si>
    <t>（２）文書通信費</t>
    <rPh sb="3" eb="5">
      <t>ブンショ</t>
    </rPh>
    <rPh sb="5" eb="8">
      <t>ツウシンヒ</t>
    </rPh>
    <phoneticPr fontId="4"/>
  </si>
  <si>
    <t>（２）印刷費</t>
    <rPh sb="3" eb="5">
      <t>インサツ</t>
    </rPh>
    <rPh sb="5" eb="6">
      <t>ヒ</t>
    </rPh>
    <phoneticPr fontId="4"/>
  </si>
  <si>
    <t>（３）茶菓子代</t>
    <rPh sb="3" eb="6">
      <t>チャガシ</t>
    </rPh>
    <rPh sb="6" eb="7">
      <t>ダイ</t>
    </rPh>
    <phoneticPr fontId="4"/>
  </si>
  <si>
    <t>（１）給料</t>
    <rPh sb="3" eb="5">
      <t>キュウリョウ</t>
    </rPh>
    <phoneticPr fontId="4"/>
  </si>
  <si>
    <t>（２）手当</t>
    <rPh sb="3" eb="5">
      <t>テアテ</t>
    </rPh>
    <phoneticPr fontId="4"/>
  </si>
  <si>
    <t>（１）賃貸料</t>
    <rPh sb="3" eb="6">
      <t>チンタイリョウ</t>
    </rPh>
    <phoneticPr fontId="4"/>
  </si>
  <si>
    <t>（２）維持管理費</t>
    <rPh sb="3" eb="5">
      <t>イジ</t>
    </rPh>
    <rPh sb="5" eb="7">
      <t>カンリ</t>
    </rPh>
    <rPh sb="7" eb="8">
      <t>ヒ</t>
    </rPh>
    <phoneticPr fontId="4"/>
  </si>
  <si>
    <t>（３）備品・事務機器購入費</t>
    <rPh sb="3" eb="5">
      <t>ビヒン</t>
    </rPh>
    <rPh sb="6" eb="8">
      <t>ジム</t>
    </rPh>
    <rPh sb="8" eb="10">
      <t>キキ</t>
    </rPh>
    <rPh sb="10" eb="13">
      <t>コウニュウヒ</t>
    </rPh>
    <phoneticPr fontId="4"/>
  </si>
  <si>
    <t>（４）備品・事務機器リース代</t>
    <rPh sb="3" eb="5">
      <t>ビヒン</t>
    </rPh>
    <rPh sb="6" eb="8">
      <t>ジム</t>
    </rPh>
    <rPh sb="8" eb="10">
      <t>キキ</t>
    </rPh>
    <rPh sb="13" eb="14">
      <t>ダイ</t>
    </rPh>
    <phoneticPr fontId="4"/>
  </si>
  <si>
    <t>（</t>
    <phoneticPr fontId="4"/>
  </si>
  <si>
    <t>（　　　　　　　　　　　　）</t>
    <phoneticPr fontId="4"/>
  </si>
  <si>
    <t>）</t>
    <phoneticPr fontId="4"/>
  </si>
  <si>
    <t>　丹波篠山市議会議長　         　　様</t>
    <rPh sb="1" eb="3">
      <t>タンバ</t>
    </rPh>
    <rPh sb="3" eb="6">
      <t>ササヤマシ</t>
    </rPh>
    <rPh sb="6" eb="8">
      <t>ギカイ</t>
    </rPh>
    <rPh sb="8" eb="10">
      <t>ギチョウ</t>
    </rPh>
    <rPh sb="22" eb="23">
      <t>サマ</t>
    </rPh>
    <phoneticPr fontId="4"/>
  </si>
  <si>
    <t>令和　　　　年度政務活動費収支報告書</t>
    <rPh sb="0" eb="2">
      <t>レイワ</t>
    </rPh>
    <rPh sb="6" eb="8">
      <t>ネンド</t>
    </rPh>
    <rPh sb="8" eb="10">
      <t>セイム</t>
    </rPh>
    <rPh sb="10" eb="12">
      <t>カツドウ</t>
    </rPh>
    <rPh sb="12" eb="13">
      <t>ヒ</t>
    </rPh>
    <rPh sb="13" eb="15">
      <t>シュウシ</t>
    </rPh>
    <rPh sb="15" eb="18">
      <t>ホウコクショ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</si>
  <si>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</si>
  <si>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r>
      <t>　丹波</t>
    </r>
    <r>
      <rPr>
        <sz val="11.5"/>
        <rFont val="ＭＳ 明朝"/>
        <family val="1"/>
        <charset val="128"/>
      </rPr>
      <t>篠山市議会政務活動費の交付に関する条例第８条第１項の規定に基づき、下記のとおり、　　令和　　　　年度政務活動費にかかる収入及び支出を報告します。</t>
    </r>
    <rPh sb="1" eb="3">
      <t>タンバ</t>
    </rPh>
    <rPh sb="3" eb="6">
      <t>サ</t>
    </rPh>
    <rPh sb="6" eb="8">
      <t>ギカイ</t>
    </rPh>
    <rPh sb="8" eb="10">
      <t>セイム</t>
    </rPh>
    <rPh sb="10" eb="12">
      <t>カツドウ</t>
    </rPh>
    <rPh sb="12" eb="13">
      <t>ヒ</t>
    </rPh>
    <rPh sb="14" eb="16">
      <t>コウフ</t>
    </rPh>
    <rPh sb="17" eb="18">
      <t>カン</t>
    </rPh>
    <rPh sb="20" eb="22">
      <t>ジョウレイ</t>
    </rPh>
    <rPh sb="22" eb="23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2" eb="33">
      <t>モト</t>
    </rPh>
    <rPh sb="36" eb="38">
      <t>カキ</t>
    </rPh>
    <rPh sb="45" eb="47">
      <t>レイワ</t>
    </rPh>
    <rPh sb="51" eb="53">
      <t>ネンド</t>
    </rPh>
    <rPh sb="53" eb="55">
      <t>セイム</t>
    </rPh>
    <rPh sb="55" eb="57">
      <t>カツドウ</t>
    </rPh>
    <rPh sb="57" eb="58">
      <t>ヒ</t>
    </rPh>
    <rPh sb="62" eb="64">
      <t>シュウニュウ</t>
    </rPh>
    <rPh sb="64" eb="65">
      <t>オヨ</t>
    </rPh>
    <rPh sb="66" eb="68">
      <t>シシュツ</t>
    </rPh>
    <rPh sb="69" eb="71">
      <t>ホウコク</t>
    </rPh>
    <phoneticPr fontId="4"/>
  </si>
  <si>
    <t>令和　　年度　政務活動費　出納簿（ 会派名：　　　　　　　　　　　）</t>
    <rPh sb="0" eb="2">
      <t>レイワ</t>
    </rPh>
    <rPh sb="4" eb="6">
      <t>ネンド</t>
    </rPh>
    <rPh sb="7" eb="9">
      <t>セイム</t>
    </rPh>
    <rPh sb="9" eb="11">
      <t>カツドウ</t>
    </rPh>
    <rPh sb="11" eb="12">
      <t>ヒ</t>
    </rPh>
    <rPh sb="13" eb="16">
      <t>スイトウボ</t>
    </rPh>
    <rPh sb="18" eb="20">
      <t>カイハ</t>
    </rPh>
    <rPh sb="20" eb="21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</si>
</sst>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name val="ＭＳ 明朝"/>
      <family val="1"/>
      <charset val="128"/>
    </font>
    <font>
      <sz val="14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38" fontId="5" fillId="0" borderId="0" xfId="1" applyFo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38" fontId="5" fillId="0" borderId="4" xfId="1" applyFont="1" applyBorder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38" fontId="6" fillId="0" borderId="2" xfId="1" applyFont="1" applyBorder="1">
      <alignment vertical="center"/>
    </xf>
    <xf numFmtId="38" fontId="6" fillId="0" borderId="7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/>
    </xf>
    <xf numFmtId="38" fontId="0" fillId="0" borderId="4" xfId="1" applyFont="1" applyBorder="1" applyAlignment="1"/>
    <xf numFmtId="38" fontId="0" fillId="0" borderId="4" xfId="1" applyFont="1" applyBorder="1" applyAlignment="1">
      <alignment vertical="center" shrinkToFit="1"/>
    </xf>
    <xf numFmtId="38" fontId="5" fillId="0" borderId="4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38" fontId="11" fillId="0" borderId="0" xfId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8" fontId="11" fillId="0" borderId="19" xfId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49" fontId="8" fillId="0" borderId="20" xfId="0" applyNumberFormat="1" applyFont="1" applyBorder="1" applyAlignment="1">
      <alignment vertical="center"/>
    </xf>
    <xf numFmtId="38" fontId="11" fillId="0" borderId="14" xfId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49" fontId="8" fillId="0" borderId="13" xfId="0" applyNumberFormat="1" applyFont="1" applyFill="1" applyBorder="1" applyAlignment="1">
      <alignment vertical="center"/>
    </xf>
    <xf numFmtId="49" fontId="8" fillId="0" borderId="16" xfId="0" applyNumberFormat="1" applyFont="1" applyFill="1" applyBorder="1" applyAlignment="1">
      <alignment vertical="center"/>
    </xf>
    <xf numFmtId="49" fontId="8" fillId="0" borderId="20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38" fontId="8" fillId="0" borderId="0" xfId="1" applyFont="1" applyAlignment="1">
      <alignment vertical="center"/>
    </xf>
    <xf numFmtId="38" fontId="8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38" fontId="8" fillId="3" borderId="0" xfId="1" applyFont="1" applyFill="1" applyAlignment="1">
      <alignment vertical="center"/>
    </xf>
    <xf numFmtId="0" fontId="8" fillId="3" borderId="0" xfId="0" applyFont="1" applyFill="1" applyAlignment="1">
      <alignment vertical="center"/>
    </xf>
    <xf numFmtId="38" fontId="8" fillId="4" borderId="0" xfId="1" applyFont="1" applyFill="1" applyAlignment="1">
      <alignment vertical="center"/>
    </xf>
    <xf numFmtId="0" fontId="8" fillId="4" borderId="0" xfId="0" applyFont="1" applyFill="1" applyAlignment="1">
      <alignment vertical="center"/>
    </xf>
    <xf numFmtId="38" fontId="8" fillId="5" borderId="0" xfId="1" applyFont="1" applyFill="1" applyAlignment="1">
      <alignment vertical="center"/>
    </xf>
    <xf numFmtId="0" fontId="8" fillId="5" borderId="0" xfId="0" applyFont="1" applyFill="1" applyAlignment="1">
      <alignment vertical="center"/>
    </xf>
    <xf numFmtId="38" fontId="8" fillId="6" borderId="0" xfId="1" applyFont="1" applyFill="1" applyAlignment="1">
      <alignment vertical="center"/>
    </xf>
    <xf numFmtId="0" fontId="8" fillId="6" borderId="0" xfId="0" applyFont="1" applyFill="1" applyAlignment="1">
      <alignment vertical="center"/>
    </xf>
    <xf numFmtId="38" fontId="8" fillId="7" borderId="0" xfId="1" applyFont="1" applyFill="1" applyAlignment="1">
      <alignment vertical="center"/>
    </xf>
    <xf numFmtId="0" fontId="8" fillId="7" borderId="0" xfId="0" applyFont="1" applyFill="1" applyAlignment="1">
      <alignment vertical="center"/>
    </xf>
    <xf numFmtId="38" fontId="8" fillId="8" borderId="0" xfId="1" applyFont="1" applyFill="1" applyAlignment="1">
      <alignment vertical="center"/>
    </xf>
    <xf numFmtId="0" fontId="8" fillId="8" borderId="0" xfId="0" applyFont="1" applyFill="1" applyAlignment="1">
      <alignment vertical="center"/>
    </xf>
    <xf numFmtId="38" fontId="8" fillId="9" borderId="0" xfId="1" applyFont="1" applyFill="1" applyAlignment="1">
      <alignment vertical="center"/>
    </xf>
    <xf numFmtId="0" fontId="8" fillId="9" borderId="0" xfId="0" applyFont="1" applyFill="1" applyAlignment="1">
      <alignment vertical="center"/>
    </xf>
    <xf numFmtId="38" fontId="8" fillId="10" borderId="0" xfId="1" applyFont="1" applyFill="1" applyAlignment="1">
      <alignment vertical="center"/>
    </xf>
    <xf numFmtId="0" fontId="8" fillId="1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8" fontId="11" fillId="0" borderId="14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19" xfId="1" applyFont="1" applyFill="1" applyBorder="1" applyAlignment="1">
      <alignment vertical="center"/>
    </xf>
    <xf numFmtId="0" fontId="0" fillId="0" borderId="0" xfId="0" applyFill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38" fontId="5" fillId="0" borderId="25" xfId="1" applyFont="1" applyBorder="1" applyAlignment="1" applyProtection="1">
      <alignment vertical="center"/>
    </xf>
    <xf numFmtId="38" fontId="5" fillId="0" borderId="25" xfId="1" applyFont="1" applyFill="1" applyBorder="1" applyProtection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176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7" xfId="0" applyBorder="1" applyAlignment="1">
      <alignment vertical="center" shrinkToFit="1"/>
    </xf>
    <xf numFmtId="38" fontId="5" fillId="0" borderId="27" xfId="1" applyFont="1" applyBorder="1">
      <alignment vertical="center"/>
    </xf>
    <xf numFmtId="38" fontId="5" fillId="0" borderId="29" xfId="1" applyFont="1" applyFill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38" fontId="11" fillId="0" borderId="4" xfId="1" applyFont="1" applyFill="1" applyBorder="1" applyAlignment="1">
      <alignment horizontal="right" vertical="center"/>
    </xf>
    <xf numFmtId="38" fontId="11" fillId="0" borderId="9" xfId="1" applyFont="1" applyFill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152400</xdr:rowOff>
    </xdr:from>
    <xdr:to>
      <xdr:col>12</xdr:col>
      <xdr:colOff>361950</xdr:colOff>
      <xdr:row>1</xdr:row>
      <xdr:rowOff>142875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553325" y="152400"/>
          <a:ext cx="21907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セル毎に領収書の金額を入力</a:t>
          </a:r>
        </a:p>
      </xdr:txBody>
    </xdr:sp>
    <xdr:clientData/>
  </xdr:twoCellAnchor>
  <xdr:twoCellAnchor>
    <xdr:from>
      <xdr:col>8</xdr:col>
      <xdr:colOff>495300</xdr:colOff>
      <xdr:row>1</xdr:row>
      <xdr:rowOff>171450</xdr:rowOff>
    </xdr:from>
    <xdr:to>
      <xdr:col>9</xdr:col>
      <xdr:colOff>228600</xdr:colOff>
      <xdr:row>2</xdr:row>
      <xdr:rowOff>266700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134225" y="466725"/>
          <a:ext cx="419100" cy="390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8"/>
  <sheetViews>
    <sheetView tabSelected="1" view="pageBreakPreview" zoomScale="85" zoomScaleNormal="85" zoomScaleSheetLayoutView="85" workbookViewId="0">
      <selection activeCell="F39" sqref="F39"/>
    </sheetView>
  </sheetViews>
  <sheetFormatPr defaultRowHeight="13.5" x14ac:dyDescent="0.15"/>
  <cols>
    <col min="3" max="3" width="17.625" bestFit="1" customWidth="1"/>
    <col min="4" max="4" width="21.375" bestFit="1" customWidth="1"/>
    <col min="5" max="5" width="33.875" bestFit="1" customWidth="1"/>
    <col min="6" max="6" width="23.875" customWidth="1"/>
    <col min="7" max="9" width="12.625" customWidth="1"/>
  </cols>
  <sheetData>
    <row r="1" spans="1:9" ht="27" customHeight="1" x14ac:dyDescent="0.15">
      <c r="A1" s="90" t="s">
        <v>88</v>
      </c>
      <c r="B1" s="90"/>
      <c r="C1" s="90"/>
      <c r="D1" s="90"/>
      <c r="E1" s="90"/>
      <c r="F1" s="90"/>
      <c r="G1" s="90"/>
      <c r="H1" s="90"/>
      <c r="I1" s="90"/>
    </row>
    <row r="2" spans="1:9" ht="27" customHeight="1" thickBot="1" x14ac:dyDescent="0.2">
      <c r="A2" s="1"/>
      <c r="B2" s="1"/>
      <c r="C2" s="1"/>
      <c r="D2" s="1"/>
      <c r="E2" s="1"/>
      <c r="F2" s="2"/>
      <c r="G2" s="3"/>
      <c r="H2" s="3"/>
      <c r="I2" s="3"/>
    </row>
    <row r="3" spans="1:9" ht="37.5" customHeight="1" x14ac:dyDescent="0.15">
      <c r="A3" s="75" t="s">
        <v>0</v>
      </c>
      <c r="B3" s="76" t="s">
        <v>1</v>
      </c>
      <c r="C3" s="77" t="s">
        <v>2</v>
      </c>
      <c r="D3" s="76" t="s">
        <v>3</v>
      </c>
      <c r="E3" s="76" t="s">
        <v>4</v>
      </c>
      <c r="F3" s="77" t="s">
        <v>5</v>
      </c>
      <c r="G3" s="78" t="s">
        <v>6</v>
      </c>
      <c r="H3" s="78" t="s">
        <v>7</v>
      </c>
      <c r="I3" s="79" t="s">
        <v>8</v>
      </c>
    </row>
    <row r="4" spans="1:9" ht="27" customHeight="1" x14ac:dyDescent="0.15">
      <c r="A4" s="80"/>
      <c r="B4" s="19"/>
      <c r="C4" s="22"/>
      <c r="D4" s="5"/>
      <c r="E4" s="49"/>
      <c r="F4" s="50"/>
      <c r="G4" s="26"/>
      <c r="H4" s="21"/>
      <c r="I4" s="81">
        <f>G4</f>
        <v>0</v>
      </c>
    </row>
    <row r="5" spans="1:9" ht="27" customHeight="1" x14ac:dyDescent="0.15">
      <c r="A5" s="80"/>
      <c r="B5" s="5"/>
      <c r="C5" s="23"/>
      <c r="D5" s="4"/>
      <c r="E5" s="5"/>
      <c r="F5" s="6"/>
      <c r="G5" s="7"/>
      <c r="H5" s="7"/>
      <c r="I5" s="82">
        <f>I4-H5</f>
        <v>0</v>
      </c>
    </row>
    <row r="6" spans="1:9" ht="27" customHeight="1" x14ac:dyDescent="0.15">
      <c r="A6" s="80"/>
      <c r="B6" s="5"/>
      <c r="C6" s="23"/>
      <c r="D6" s="4"/>
      <c r="E6" s="5"/>
      <c r="F6" s="6"/>
      <c r="G6" s="7"/>
      <c r="H6" s="7"/>
      <c r="I6" s="82">
        <f t="shared" ref="I6:I22" si="0">I5-H6</f>
        <v>0</v>
      </c>
    </row>
    <row r="7" spans="1:9" ht="27" customHeight="1" x14ac:dyDescent="0.15">
      <c r="A7" s="80"/>
      <c r="B7" s="5"/>
      <c r="C7" s="23"/>
      <c r="D7" s="4"/>
      <c r="E7" s="48"/>
      <c r="F7" s="6"/>
      <c r="G7" s="7"/>
      <c r="H7" s="7"/>
      <c r="I7" s="82">
        <f t="shared" si="0"/>
        <v>0</v>
      </c>
    </row>
    <row r="8" spans="1:9" ht="27" customHeight="1" x14ac:dyDescent="0.15">
      <c r="A8" s="80"/>
      <c r="B8" s="5"/>
      <c r="C8" s="23"/>
      <c r="D8" s="4"/>
      <c r="E8" s="48"/>
      <c r="F8" s="6"/>
      <c r="G8" s="7"/>
      <c r="H8" s="7"/>
      <c r="I8" s="82">
        <f t="shared" si="0"/>
        <v>0</v>
      </c>
    </row>
    <row r="9" spans="1:9" ht="27" customHeight="1" x14ac:dyDescent="0.15">
      <c r="A9" s="80"/>
      <c r="B9" s="5"/>
      <c r="C9" s="23"/>
      <c r="D9" s="4"/>
      <c r="E9" s="5"/>
      <c r="F9" s="6"/>
      <c r="G9" s="7"/>
      <c r="H9" s="7"/>
      <c r="I9" s="82">
        <f t="shared" si="0"/>
        <v>0</v>
      </c>
    </row>
    <row r="10" spans="1:9" ht="27" customHeight="1" x14ac:dyDescent="0.15">
      <c r="A10" s="80"/>
      <c r="B10" s="5"/>
      <c r="C10" s="23"/>
      <c r="D10" s="4"/>
      <c r="E10" s="48"/>
      <c r="F10" s="6"/>
      <c r="G10" s="7"/>
      <c r="H10" s="7"/>
      <c r="I10" s="82">
        <f t="shared" si="0"/>
        <v>0</v>
      </c>
    </row>
    <row r="11" spans="1:9" ht="27" customHeight="1" x14ac:dyDescent="0.15">
      <c r="A11" s="80"/>
      <c r="B11" s="5"/>
      <c r="C11" s="23"/>
      <c r="D11" s="4"/>
      <c r="E11" s="49"/>
      <c r="F11" s="20"/>
      <c r="G11" s="7"/>
      <c r="H11" s="7"/>
      <c r="I11" s="82">
        <f t="shared" si="0"/>
        <v>0</v>
      </c>
    </row>
    <row r="12" spans="1:9" ht="27" customHeight="1" x14ac:dyDescent="0.15">
      <c r="A12" s="80"/>
      <c r="B12" s="5"/>
      <c r="C12" s="23"/>
      <c r="D12" s="4"/>
      <c r="E12" s="48"/>
      <c r="F12" s="6"/>
      <c r="G12" s="7"/>
      <c r="H12" s="7"/>
      <c r="I12" s="82">
        <f t="shared" si="0"/>
        <v>0</v>
      </c>
    </row>
    <row r="13" spans="1:9" ht="27" customHeight="1" x14ac:dyDescent="0.15">
      <c r="A13" s="80"/>
      <c r="B13" s="5"/>
      <c r="C13" s="23"/>
      <c r="D13" s="4"/>
      <c r="E13" s="48"/>
      <c r="F13" s="6"/>
      <c r="G13" s="7"/>
      <c r="H13" s="7"/>
      <c r="I13" s="82">
        <f t="shared" si="0"/>
        <v>0</v>
      </c>
    </row>
    <row r="14" spans="1:9" ht="27" customHeight="1" x14ac:dyDescent="0.15">
      <c r="A14" s="80"/>
      <c r="B14" s="5"/>
      <c r="C14" s="23"/>
      <c r="D14" s="4"/>
      <c r="E14" s="48"/>
      <c r="F14" s="6"/>
      <c r="G14" s="7"/>
      <c r="H14" s="7"/>
      <c r="I14" s="82">
        <f t="shared" si="0"/>
        <v>0</v>
      </c>
    </row>
    <row r="15" spans="1:9" ht="27" customHeight="1" x14ac:dyDescent="0.15">
      <c r="A15" s="80"/>
      <c r="B15" s="5"/>
      <c r="C15" s="23"/>
      <c r="D15" s="4"/>
      <c r="E15" s="5"/>
      <c r="F15" s="6"/>
      <c r="G15" s="7"/>
      <c r="H15" s="7"/>
      <c r="I15" s="82">
        <f t="shared" si="0"/>
        <v>0</v>
      </c>
    </row>
    <row r="16" spans="1:9" ht="27" customHeight="1" x14ac:dyDescent="0.15">
      <c r="A16" s="80"/>
      <c r="B16" s="5"/>
      <c r="C16" s="23"/>
      <c r="D16" s="4"/>
      <c r="E16" s="5"/>
      <c r="F16" s="6"/>
      <c r="G16" s="7"/>
      <c r="H16" s="7"/>
      <c r="I16" s="82">
        <f t="shared" si="0"/>
        <v>0</v>
      </c>
    </row>
    <row r="17" spans="1:9" ht="27" customHeight="1" x14ac:dyDescent="0.15">
      <c r="A17" s="80"/>
      <c r="B17" s="5"/>
      <c r="C17" s="23"/>
      <c r="D17" s="4"/>
      <c r="E17" s="48"/>
      <c r="F17" s="6"/>
      <c r="G17" s="7"/>
      <c r="H17" s="7"/>
      <c r="I17" s="82">
        <f t="shared" si="0"/>
        <v>0</v>
      </c>
    </row>
    <row r="18" spans="1:9" ht="27" customHeight="1" x14ac:dyDescent="0.15">
      <c r="A18" s="80"/>
      <c r="B18" s="5"/>
      <c r="C18" s="23"/>
      <c r="D18" s="4"/>
      <c r="E18" s="5"/>
      <c r="F18" s="6"/>
      <c r="G18" s="7"/>
      <c r="H18" s="7"/>
      <c r="I18" s="82">
        <f t="shared" si="0"/>
        <v>0</v>
      </c>
    </row>
    <row r="19" spans="1:9" ht="27" customHeight="1" x14ac:dyDescent="0.15">
      <c r="A19" s="80"/>
      <c r="B19" s="5"/>
      <c r="C19" s="23"/>
      <c r="D19" s="4"/>
      <c r="E19" s="5"/>
      <c r="F19" s="6"/>
      <c r="G19" s="7"/>
      <c r="H19" s="7"/>
      <c r="I19" s="82">
        <f t="shared" si="0"/>
        <v>0</v>
      </c>
    </row>
    <row r="20" spans="1:9" ht="27" customHeight="1" x14ac:dyDescent="0.15">
      <c r="A20" s="80"/>
      <c r="B20" s="5"/>
      <c r="C20" s="23"/>
      <c r="D20" s="4"/>
      <c r="E20" s="5"/>
      <c r="F20" s="6"/>
      <c r="G20" s="7"/>
      <c r="H20" s="7"/>
      <c r="I20" s="82">
        <f t="shared" si="0"/>
        <v>0</v>
      </c>
    </row>
    <row r="21" spans="1:9" ht="27" customHeight="1" x14ac:dyDescent="0.15">
      <c r="A21" s="80"/>
      <c r="B21" s="5"/>
      <c r="C21" s="23"/>
      <c r="D21" s="4"/>
      <c r="E21" s="5"/>
      <c r="F21" s="6"/>
      <c r="G21" s="7"/>
      <c r="H21" s="7"/>
      <c r="I21" s="82">
        <f t="shared" si="0"/>
        <v>0</v>
      </c>
    </row>
    <row r="22" spans="1:9" ht="27" customHeight="1" thickBot="1" x14ac:dyDescent="0.2">
      <c r="A22" s="83"/>
      <c r="B22" s="84"/>
      <c r="C22" s="85"/>
      <c r="D22" s="86"/>
      <c r="E22" s="84"/>
      <c r="F22" s="87"/>
      <c r="G22" s="88"/>
      <c r="H22" s="88"/>
      <c r="I22" s="89">
        <f t="shared" si="0"/>
        <v>0</v>
      </c>
    </row>
    <row r="23" spans="1:9" ht="27" customHeight="1" thickBot="1" x14ac:dyDescent="0.2">
      <c r="A23" s="8"/>
      <c r="B23" s="8"/>
      <c r="C23" s="8"/>
      <c r="D23" s="8"/>
      <c r="E23" s="9" t="s">
        <v>14</v>
      </c>
      <c r="F23" s="10"/>
      <c r="G23" s="11">
        <f>SUM(G4:G22)</f>
        <v>0</v>
      </c>
      <c r="H23" s="12">
        <f>SUM(H4:H22)</f>
        <v>0</v>
      </c>
      <c r="I23" s="13"/>
    </row>
    <row r="24" spans="1:9" ht="27" customHeight="1" x14ac:dyDescent="0.15">
      <c r="A24" s="1"/>
      <c r="B24" s="1"/>
      <c r="C24" s="1"/>
      <c r="D24" s="1"/>
      <c r="E24" s="1"/>
      <c r="F24" s="2"/>
      <c r="G24" s="14" t="s">
        <v>21</v>
      </c>
      <c r="H24" s="3"/>
      <c r="I24" s="3"/>
    </row>
    <row r="25" spans="1:9" ht="27" customHeight="1" x14ac:dyDescent="0.15">
      <c r="A25" s="1"/>
      <c r="B25" s="1"/>
      <c r="C25" s="1"/>
      <c r="D25" s="1"/>
      <c r="E25" s="15" t="s">
        <v>15</v>
      </c>
      <c r="F25" s="2"/>
      <c r="G25" s="3"/>
      <c r="H25" s="3"/>
      <c r="I25" s="3"/>
    </row>
    <row r="26" spans="1:9" ht="27" customHeight="1" x14ac:dyDescent="0.15">
      <c r="A26" s="1"/>
      <c r="B26" s="1"/>
      <c r="C26" s="1"/>
      <c r="D26" s="1"/>
      <c r="E26" s="1"/>
      <c r="F26" s="2"/>
      <c r="G26" s="3"/>
      <c r="H26" s="3"/>
      <c r="I26" s="3"/>
    </row>
    <row r="27" spans="1:9" ht="27" customHeight="1" x14ac:dyDescent="0.15">
      <c r="A27" s="1"/>
      <c r="B27" s="1"/>
      <c r="C27" s="1"/>
      <c r="D27" s="1"/>
      <c r="E27" s="5" t="s">
        <v>10</v>
      </c>
      <c r="F27" s="25">
        <f ca="1">SUMIF(D4:E22,"０１政務活動費補助金",G4:G22)</f>
        <v>0</v>
      </c>
      <c r="G27" s="3"/>
      <c r="H27" s="3"/>
      <c r="I27" s="3"/>
    </row>
    <row r="28" spans="1:9" ht="27" customHeight="1" x14ac:dyDescent="0.15">
      <c r="A28" s="1"/>
      <c r="B28" s="1"/>
      <c r="C28" s="1"/>
      <c r="D28" s="1"/>
      <c r="E28" s="5" t="s">
        <v>23</v>
      </c>
      <c r="F28" s="25">
        <f ca="1">SUMIF($D5:$G22,"１　研究研修費",$H5:$H22)</f>
        <v>0</v>
      </c>
      <c r="G28" s="3"/>
      <c r="H28" s="3"/>
      <c r="I28" s="3"/>
    </row>
    <row r="29" spans="1:9" ht="27" customHeight="1" x14ac:dyDescent="0.15">
      <c r="A29" s="1"/>
      <c r="B29" s="1"/>
      <c r="C29" s="1"/>
      <c r="D29" s="1"/>
      <c r="E29" s="5" t="s">
        <v>9</v>
      </c>
      <c r="F29" s="25">
        <f ca="1">SUMIF($D5:$G22,"２　調査旅費",$H5:$H22)</f>
        <v>0</v>
      </c>
      <c r="G29" s="3"/>
      <c r="H29" s="3"/>
      <c r="I29" s="3"/>
    </row>
    <row r="30" spans="1:9" ht="27" customHeight="1" x14ac:dyDescent="0.15">
      <c r="A30" s="1"/>
      <c r="B30" s="1"/>
      <c r="C30" s="1"/>
      <c r="D30" s="1"/>
      <c r="E30" s="5" t="s">
        <v>11</v>
      </c>
      <c r="F30" s="25">
        <f ca="1">SUMIF($D5:$G22,"３　資料作成費",$H5:$H22)</f>
        <v>0</v>
      </c>
      <c r="G30" s="3"/>
      <c r="H30" s="3"/>
      <c r="I30" s="3"/>
    </row>
    <row r="31" spans="1:9" ht="27" customHeight="1" x14ac:dyDescent="0.15">
      <c r="A31" s="1"/>
      <c r="B31" s="1"/>
      <c r="C31" s="1"/>
      <c r="D31" s="1"/>
      <c r="E31" s="5" t="s">
        <v>13</v>
      </c>
      <c r="F31" s="25">
        <f ca="1">SUMIF($D5:$G22,"４　資料購入費",$H5:$H22)</f>
        <v>0</v>
      </c>
      <c r="G31" s="3"/>
      <c r="H31" s="3"/>
      <c r="I31" s="3"/>
    </row>
    <row r="32" spans="1:9" ht="27" customHeight="1" x14ac:dyDescent="0.15">
      <c r="A32" s="1"/>
      <c r="B32" s="1"/>
      <c r="C32" s="1"/>
      <c r="D32" s="1"/>
      <c r="E32" s="16" t="s">
        <v>16</v>
      </c>
      <c r="F32" s="25">
        <f ca="1">SUMIF($D5:$G22,"５　広報費",$H5:$H22)</f>
        <v>0</v>
      </c>
      <c r="G32" s="3"/>
      <c r="H32" s="3"/>
      <c r="I32" s="3"/>
    </row>
    <row r="33" spans="1:9" ht="27" customHeight="1" x14ac:dyDescent="0.15">
      <c r="A33" s="1"/>
      <c r="B33" s="1"/>
      <c r="C33" s="1"/>
      <c r="D33" s="1"/>
      <c r="E33" s="16" t="s">
        <v>17</v>
      </c>
      <c r="F33" s="25">
        <f ca="1">SUMIF($D5:$G22,"６　広聴費",$H5:$H22)</f>
        <v>0</v>
      </c>
      <c r="G33" s="3"/>
      <c r="H33" s="3"/>
      <c r="I33" s="3"/>
    </row>
    <row r="34" spans="1:9" ht="27" customHeight="1" x14ac:dyDescent="0.15">
      <c r="A34" s="1"/>
      <c r="B34" s="1"/>
      <c r="C34" s="1"/>
      <c r="D34" s="1"/>
      <c r="E34" s="5" t="s">
        <v>18</v>
      </c>
      <c r="F34" s="25">
        <f ca="1">SUMIF($D5:$G22,"７　人件費",$H5:$H22)</f>
        <v>0</v>
      </c>
      <c r="G34" s="3"/>
      <c r="H34" s="3"/>
      <c r="I34" s="3"/>
    </row>
    <row r="35" spans="1:9" ht="27" customHeight="1" x14ac:dyDescent="0.15">
      <c r="A35" s="1"/>
      <c r="B35" s="1"/>
      <c r="C35" s="1"/>
      <c r="D35" s="1"/>
      <c r="E35" s="5" t="s">
        <v>19</v>
      </c>
      <c r="F35" s="25">
        <f ca="1">SUMIF($D5:$G22,"８　事務所費",$H5:$H22)</f>
        <v>0</v>
      </c>
      <c r="G35" s="3"/>
      <c r="H35" s="3"/>
      <c r="I35" s="3"/>
    </row>
    <row r="36" spans="1:9" ht="27" customHeight="1" x14ac:dyDescent="0.15">
      <c r="A36" s="1"/>
      <c r="B36" s="1"/>
      <c r="C36" s="1"/>
      <c r="D36" s="1"/>
      <c r="E36" s="5" t="s">
        <v>12</v>
      </c>
      <c r="F36" s="25">
        <f ca="1">SUMIF($D5:$G22,"９　その他の経費",$H5:$H22)</f>
        <v>0</v>
      </c>
      <c r="G36" s="3"/>
      <c r="H36" s="3"/>
      <c r="I36" s="3"/>
    </row>
    <row r="37" spans="1:9" ht="27" customHeight="1" x14ac:dyDescent="0.15">
      <c r="A37" s="1"/>
      <c r="B37" s="1"/>
      <c r="C37" s="1"/>
      <c r="D37" s="1"/>
      <c r="E37" s="17" t="s">
        <v>20</v>
      </c>
      <c r="F37" s="25">
        <f ca="1">SUM(F28:F36)</f>
        <v>0</v>
      </c>
      <c r="G37" s="3"/>
      <c r="H37" s="3"/>
      <c r="I37" s="3"/>
    </row>
    <row r="38" spans="1:9" ht="31.5" customHeight="1" x14ac:dyDescent="0.15">
      <c r="E38" s="18" t="s">
        <v>22</v>
      </c>
      <c r="F38" s="24">
        <f ca="1">F27-F37</f>
        <v>0</v>
      </c>
    </row>
  </sheetData>
  <mergeCells count="1">
    <mergeCell ref="A1:I1"/>
  </mergeCells>
  <phoneticPr fontId="4"/>
  <dataValidations count="2">
    <dataValidation type="list" allowBlank="1" showInputMessage="1" showErrorMessage="1" sqref="E27 E29:E31" xr:uid="{00000000-0002-0000-0000-000000000000}">
      <formula1>#REF!</formula1>
    </dataValidation>
    <dataValidation type="list" allowBlank="1" showInputMessage="1" showErrorMessage="1" sqref="D4:D22" xr:uid="{00000000-0002-0000-0000-000001000000}">
      <formula1>$E$27:$E$36</formula1>
    </dataValidation>
  </dataValidations>
  <pageMargins left="0.9055118110236221" right="0.31496062992125984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0"/>
  <sheetViews>
    <sheetView view="pageBreakPreview" topLeftCell="A16" zoomScaleNormal="85" zoomScaleSheetLayoutView="100" workbookViewId="0">
      <selection activeCell="E19" sqref="E19:G19"/>
    </sheetView>
  </sheetViews>
  <sheetFormatPr defaultRowHeight="13.5" x14ac:dyDescent="0.15"/>
  <cols>
    <col min="5" max="5" width="12.5" customWidth="1"/>
    <col min="7" max="7" width="17.25" bestFit="1" customWidth="1"/>
    <col min="8" max="8" width="12" customWidth="1"/>
  </cols>
  <sheetData>
    <row r="1" spans="1:8" ht="19.5" customHeight="1" x14ac:dyDescent="0.15">
      <c r="A1" s="27" t="s">
        <v>52</v>
      </c>
      <c r="B1" s="27"/>
      <c r="C1" s="27"/>
      <c r="D1" s="27"/>
      <c r="E1" s="27"/>
      <c r="F1" s="27"/>
      <c r="G1" s="27"/>
      <c r="H1" s="27"/>
    </row>
    <row r="2" spans="1:8" ht="19.5" customHeight="1" x14ac:dyDescent="0.15">
      <c r="A2" s="27"/>
      <c r="B2" s="27"/>
      <c r="C2" s="27"/>
      <c r="D2" s="27"/>
      <c r="E2" s="27"/>
      <c r="F2" s="27"/>
      <c r="G2" s="27"/>
      <c r="H2" s="27"/>
    </row>
    <row r="3" spans="1:8" ht="19.5" customHeight="1" x14ac:dyDescent="0.15">
      <c r="A3" s="27"/>
      <c r="B3" s="27"/>
      <c r="C3" s="27"/>
      <c r="D3" s="27"/>
      <c r="E3" s="27"/>
      <c r="F3" s="27"/>
      <c r="G3" s="99" t="s">
        <v>86</v>
      </c>
      <c r="H3" s="99"/>
    </row>
    <row r="4" spans="1:8" ht="19.5" customHeight="1" x14ac:dyDescent="0.15">
      <c r="A4" s="27"/>
      <c r="B4" s="27"/>
      <c r="C4" s="27"/>
      <c r="D4" s="27"/>
      <c r="E4" s="27"/>
      <c r="F4" s="27"/>
      <c r="G4" s="27"/>
      <c r="H4" s="27"/>
    </row>
    <row r="5" spans="1:8" ht="19.5" customHeight="1" x14ac:dyDescent="0.15">
      <c r="A5" s="27" t="s">
        <v>84</v>
      </c>
      <c r="B5" s="27"/>
      <c r="C5" s="27"/>
      <c r="D5" s="27"/>
      <c r="E5" s="27"/>
      <c r="F5" s="27"/>
      <c r="G5" s="27"/>
      <c r="H5" s="27"/>
    </row>
    <row r="6" spans="1:8" ht="19.5" customHeight="1" x14ac:dyDescent="0.15">
      <c r="A6" s="27"/>
      <c r="B6" s="27"/>
      <c r="C6" s="27"/>
      <c r="D6" s="27"/>
      <c r="E6" s="27"/>
      <c r="F6" s="27"/>
      <c r="G6" s="27"/>
      <c r="H6" s="27"/>
    </row>
    <row r="7" spans="1:8" ht="19.5" customHeight="1" x14ac:dyDescent="0.15">
      <c r="A7" s="27"/>
      <c r="B7" s="27"/>
      <c r="C7" s="27"/>
      <c r="D7" s="27"/>
      <c r="E7" s="43" t="s">
        <v>53</v>
      </c>
      <c r="F7" s="100"/>
      <c r="G7" s="101"/>
      <c r="H7" s="28" t="s">
        <v>63</v>
      </c>
    </row>
    <row r="8" spans="1:8" ht="19.5" customHeight="1" x14ac:dyDescent="0.15">
      <c r="A8" s="27"/>
      <c r="B8" s="27"/>
      <c r="C8" s="27"/>
      <c r="D8" s="27"/>
      <c r="E8" s="43" t="s">
        <v>54</v>
      </c>
      <c r="F8" s="97"/>
      <c r="G8" s="97"/>
      <c r="H8" s="28" t="s">
        <v>63</v>
      </c>
    </row>
    <row r="9" spans="1:8" ht="19.5" customHeight="1" x14ac:dyDescent="0.15">
      <c r="A9" s="27"/>
      <c r="B9" s="27"/>
      <c r="C9" s="27"/>
      <c r="D9" s="44" t="s">
        <v>55</v>
      </c>
      <c r="E9" s="43" t="s">
        <v>56</v>
      </c>
      <c r="F9" s="97"/>
      <c r="G9" s="97"/>
      <c r="H9" s="28" t="s">
        <v>63</v>
      </c>
    </row>
    <row r="10" spans="1:8" ht="19.5" customHeight="1" x14ac:dyDescent="0.15">
      <c r="A10" s="27"/>
      <c r="B10" s="27"/>
      <c r="C10" s="27"/>
      <c r="D10" s="27"/>
      <c r="E10" s="27"/>
      <c r="F10" s="27"/>
      <c r="G10" s="27"/>
      <c r="H10" s="27"/>
    </row>
    <row r="11" spans="1:8" ht="19.5" customHeight="1" x14ac:dyDescent="0.15">
      <c r="A11" s="27"/>
      <c r="B11" s="27"/>
      <c r="C11" s="27"/>
      <c r="D11" s="27"/>
      <c r="E11" s="27"/>
      <c r="F11" s="27"/>
      <c r="G11" s="27"/>
      <c r="H11" s="27"/>
    </row>
    <row r="12" spans="1:8" ht="19.5" customHeight="1" x14ac:dyDescent="0.15">
      <c r="A12" s="97" t="s">
        <v>85</v>
      </c>
      <c r="B12" s="97"/>
      <c r="C12" s="97"/>
      <c r="D12" s="97"/>
      <c r="E12" s="97"/>
      <c r="F12" s="97"/>
      <c r="G12" s="97"/>
      <c r="H12" s="97"/>
    </row>
    <row r="13" spans="1:8" ht="19.5" customHeight="1" x14ac:dyDescent="0.15">
      <c r="A13" s="27"/>
      <c r="B13" s="27"/>
      <c r="C13" s="27"/>
      <c r="D13" s="27"/>
      <c r="E13" s="27"/>
      <c r="F13" s="27"/>
      <c r="G13" s="27"/>
      <c r="H13" s="27"/>
    </row>
    <row r="14" spans="1:8" ht="19.5" customHeight="1" x14ac:dyDescent="0.15">
      <c r="A14" s="98" t="s">
        <v>87</v>
      </c>
      <c r="B14" s="98"/>
      <c r="C14" s="98"/>
      <c r="D14" s="98"/>
      <c r="E14" s="98"/>
      <c r="F14" s="98"/>
      <c r="G14" s="98"/>
      <c r="H14" s="98"/>
    </row>
    <row r="15" spans="1:8" ht="19.5" customHeight="1" x14ac:dyDescent="0.15">
      <c r="A15" s="98"/>
      <c r="B15" s="98"/>
      <c r="C15" s="98"/>
      <c r="D15" s="98"/>
      <c r="E15" s="98"/>
      <c r="F15" s="98"/>
      <c r="G15" s="98"/>
      <c r="H15" s="98"/>
    </row>
    <row r="16" spans="1:8" ht="19.5" customHeight="1" x14ac:dyDescent="0.15">
      <c r="A16" s="27"/>
      <c r="B16" s="27"/>
      <c r="C16" s="27"/>
      <c r="D16" s="27"/>
      <c r="E16" s="27"/>
      <c r="F16" s="27"/>
      <c r="G16" s="27"/>
      <c r="H16" s="27"/>
    </row>
    <row r="17" spans="1:8" ht="19.5" customHeight="1" x14ac:dyDescent="0.15">
      <c r="A17" s="97" t="s">
        <v>24</v>
      </c>
      <c r="B17" s="97"/>
      <c r="C17" s="97"/>
      <c r="D17" s="97"/>
      <c r="E17" s="97"/>
      <c r="F17" s="97"/>
      <c r="G17" s="97"/>
      <c r="H17" s="97"/>
    </row>
    <row r="18" spans="1:8" ht="19.5" customHeight="1" x14ac:dyDescent="0.15">
      <c r="A18" s="27"/>
      <c r="B18" s="27"/>
      <c r="C18" s="27"/>
      <c r="D18" s="27"/>
      <c r="E18" s="27"/>
      <c r="F18" s="27"/>
      <c r="G18" s="27"/>
      <c r="H18" s="27"/>
    </row>
    <row r="19" spans="1:8" ht="27" customHeight="1" x14ac:dyDescent="0.15">
      <c r="A19" s="96" t="s">
        <v>25</v>
      </c>
      <c r="B19" s="96"/>
      <c r="C19" s="91" t="s">
        <v>57</v>
      </c>
      <c r="D19" s="91"/>
      <c r="E19" s="92">
        <f ca="1">①差引簿!F27</f>
        <v>0</v>
      </c>
      <c r="F19" s="92"/>
      <c r="G19" s="93"/>
      <c r="H19" s="29" t="s">
        <v>26</v>
      </c>
    </row>
    <row r="20" spans="1:8" ht="27" customHeight="1" x14ac:dyDescent="0.15">
      <c r="A20" s="96" t="s">
        <v>27</v>
      </c>
      <c r="B20" s="96"/>
      <c r="C20" s="91" t="s">
        <v>58</v>
      </c>
      <c r="D20" s="91"/>
      <c r="E20" s="92">
        <f ca="1">①差引簿!F28</f>
        <v>0</v>
      </c>
      <c r="F20" s="92"/>
      <c r="G20" s="93"/>
      <c r="H20" s="29" t="s">
        <v>26</v>
      </c>
    </row>
    <row r="21" spans="1:8" ht="27" customHeight="1" x14ac:dyDescent="0.15">
      <c r="A21" s="96"/>
      <c r="B21" s="96"/>
      <c r="C21" s="91" t="s">
        <v>59</v>
      </c>
      <c r="D21" s="91"/>
      <c r="E21" s="92">
        <f ca="1">①差引簿!F29</f>
        <v>0</v>
      </c>
      <c r="F21" s="92"/>
      <c r="G21" s="93"/>
      <c r="H21" s="29" t="s">
        <v>26</v>
      </c>
    </row>
    <row r="22" spans="1:8" ht="27" customHeight="1" x14ac:dyDescent="0.15">
      <c r="A22" s="96"/>
      <c r="B22" s="96"/>
      <c r="C22" s="91" t="s">
        <v>60</v>
      </c>
      <c r="D22" s="91"/>
      <c r="E22" s="92">
        <f ca="1">①差引簿!F30</f>
        <v>0</v>
      </c>
      <c r="F22" s="92"/>
      <c r="G22" s="93"/>
      <c r="H22" s="29" t="s">
        <v>26</v>
      </c>
    </row>
    <row r="23" spans="1:8" ht="27" customHeight="1" x14ac:dyDescent="0.15">
      <c r="A23" s="96"/>
      <c r="B23" s="96"/>
      <c r="C23" s="91" t="s">
        <v>61</v>
      </c>
      <c r="D23" s="91"/>
      <c r="E23" s="92">
        <f ca="1">①差引簿!F31</f>
        <v>0</v>
      </c>
      <c r="F23" s="92"/>
      <c r="G23" s="93"/>
      <c r="H23" s="29" t="s">
        <v>26</v>
      </c>
    </row>
    <row r="24" spans="1:8" ht="27" customHeight="1" x14ac:dyDescent="0.15">
      <c r="A24" s="96"/>
      <c r="B24" s="96"/>
      <c r="C24" s="91" t="s">
        <v>28</v>
      </c>
      <c r="D24" s="91"/>
      <c r="E24" s="92">
        <f ca="1">①差引簿!F32</f>
        <v>0</v>
      </c>
      <c r="F24" s="92"/>
      <c r="G24" s="93"/>
      <c r="H24" s="29" t="s">
        <v>26</v>
      </c>
    </row>
    <row r="25" spans="1:8" ht="27" customHeight="1" x14ac:dyDescent="0.15">
      <c r="A25" s="96"/>
      <c r="B25" s="96"/>
      <c r="C25" s="91" t="s">
        <v>29</v>
      </c>
      <c r="D25" s="91"/>
      <c r="E25" s="92">
        <f ca="1">①差引簿!F33</f>
        <v>0</v>
      </c>
      <c r="F25" s="92"/>
      <c r="G25" s="93"/>
      <c r="H25" s="29" t="s">
        <v>26</v>
      </c>
    </row>
    <row r="26" spans="1:8" ht="27" customHeight="1" x14ac:dyDescent="0.15">
      <c r="A26" s="96"/>
      <c r="B26" s="96"/>
      <c r="C26" s="91" t="s">
        <v>30</v>
      </c>
      <c r="D26" s="91"/>
      <c r="E26" s="92">
        <f ca="1">①差引簿!F34</f>
        <v>0</v>
      </c>
      <c r="F26" s="92"/>
      <c r="G26" s="93"/>
      <c r="H26" s="29" t="s">
        <v>26</v>
      </c>
    </row>
    <row r="27" spans="1:8" ht="27" customHeight="1" x14ac:dyDescent="0.15">
      <c r="A27" s="96"/>
      <c r="B27" s="96"/>
      <c r="C27" s="91" t="s">
        <v>62</v>
      </c>
      <c r="D27" s="91"/>
      <c r="E27" s="92">
        <f ca="1">①差引簿!F35</f>
        <v>0</v>
      </c>
      <c r="F27" s="92"/>
      <c r="G27" s="93"/>
      <c r="H27" s="29" t="s">
        <v>26</v>
      </c>
    </row>
    <row r="28" spans="1:8" ht="27" customHeight="1" x14ac:dyDescent="0.15">
      <c r="A28" s="96"/>
      <c r="B28" s="96"/>
      <c r="C28" s="91" t="s">
        <v>31</v>
      </c>
      <c r="D28" s="91"/>
      <c r="E28" s="92">
        <f ca="1">①差引簿!F36</f>
        <v>0</v>
      </c>
      <c r="F28" s="92"/>
      <c r="G28" s="93"/>
      <c r="H28" s="29" t="s">
        <v>26</v>
      </c>
    </row>
    <row r="29" spans="1:8" ht="27" customHeight="1" x14ac:dyDescent="0.15">
      <c r="A29" s="96"/>
      <c r="B29" s="96"/>
      <c r="C29" s="91" t="s">
        <v>32</v>
      </c>
      <c r="D29" s="91"/>
      <c r="E29" s="94">
        <f ca="1">SUM(E20:G28)</f>
        <v>0</v>
      </c>
      <c r="F29" s="94"/>
      <c r="G29" s="95"/>
      <c r="H29" s="29" t="s">
        <v>26</v>
      </c>
    </row>
    <row r="30" spans="1:8" ht="27" customHeight="1" x14ac:dyDescent="0.15">
      <c r="A30" s="96" t="s">
        <v>33</v>
      </c>
      <c r="B30" s="96"/>
      <c r="C30" s="96"/>
      <c r="D30" s="96"/>
      <c r="E30" s="94">
        <f ca="1">E19-E29</f>
        <v>0</v>
      </c>
      <c r="F30" s="94"/>
      <c r="G30" s="95"/>
      <c r="H30" s="29" t="s">
        <v>26</v>
      </c>
    </row>
  </sheetData>
  <mergeCells count="33">
    <mergeCell ref="A14:H15"/>
    <mergeCell ref="G3:H3"/>
    <mergeCell ref="F7:G7"/>
    <mergeCell ref="F8:G8"/>
    <mergeCell ref="F9:G9"/>
    <mergeCell ref="A12:H12"/>
    <mergeCell ref="A17:H17"/>
    <mergeCell ref="A19:B19"/>
    <mergeCell ref="C19:D19"/>
    <mergeCell ref="E19:G19"/>
    <mergeCell ref="A20:B2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9:D29"/>
    <mergeCell ref="C25:D25"/>
    <mergeCell ref="E25:G25"/>
    <mergeCell ref="E29:G29"/>
    <mergeCell ref="A30:D30"/>
    <mergeCell ref="E30:G30"/>
    <mergeCell ref="C26:D26"/>
    <mergeCell ref="E26:G26"/>
    <mergeCell ref="C27:D27"/>
    <mergeCell ref="E27:G27"/>
    <mergeCell ref="C28:D28"/>
    <mergeCell ref="E28:G28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38"/>
  <sheetViews>
    <sheetView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3.875" customWidth="1"/>
    <col min="2" max="2" width="15.625" customWidth="1"/>
    <col min="3" max="3" width="3.875" customWidth="1"/>
    <col min="5" max="5" width="12.5" customWidth="1"/>
    <col min="7" max="7" width="28.25" style="74" customWidth="1"/>
    <col min="8" max="8" width="5" customWidth="1"/>
  </cols>
  <sheetData>
    <row r="1" spans="1:18" ht="14.25" x14ac:dyDescent="0.15">
      <c r="A1" s="97" t="s">
        <v>34</v>
      </c>
      <c r="B1" s="97"/>
      <c r="C1" s="97"/>
      <c r="D1" s="97"/>
      <c r="E1" s="97"/>
      <c r="F1" s="97"/>
      <c r="G1" s="97"/>
      <c r="H1" s="97"/>
      <c r="I1" s="51"/>
      <c r="J1" s="51"/>
      <c r="K1" s="51"/>
      <c r="L1" s="51"/>
      <c r="M1" s="51"/>
      <c r="N1" s="51"/>
      <c r="O1" s="27"/>
      <c r="P1" s="27"/>
      <c r="Q1" s="27"/>
      <c r="R1" s="27"/>
    </row>
    <row r="2" spans="1:18" ht="14.25" x14ac:dyDescent="0.15">
      <c r="A2" s="27"/>
      <c r="B2" s="27"/>
      <c r="C2" s="27"/>
      <c r="D2" s="27"/>
      <c r="E2" s="27"/>
      <c r="F2" s="27"/>
      <c r="G2" s="70"/>
      <c r="H2" s="27"/>
      <c r="I2" s="51"/>
      <c r="J2" s="51"/>
      <c r="K2" s="51"/>
      <c r="L2" s="51"/>
      <c r="M2" s="51"/>
      <c r="N2" s="51"/>
      <c r="O2" s="27"/>
      <c r="P2" s="27"/>
      <c r="Q2" s="27"/>
      <c r="R2" s="27"/>
    </row>
    <row r="3" spans="1:18" ht="14.25" x14ac:dyDescent="0.15">
      <c r="A3" s="108" t="s">
        <v>35</v>
      </c>
      <c r="B3" s="108"/>
      <c r="C3" s="108"/>
      <c r="D3" s="108" t="s">
        <v>36</v>
      </c>
      <c r="E3" s="108"/>
      <c r="F3" s="108"/>
      <c r="G3" s="108"/>
      <c r="H3" s="108"/>
      <c r="I3" s="51"/>
      <c r="J3" s="51"/>
      <c r="K3" s="51"/>
      <c r="L3" s="51"/>
      <c r="M3" s="51"/>
      <c r="N3" s="51"/>
      <c r="O3" s="27"/>
      <c r="P3" s="27"/>
      <c r="Q3" s="27"/>
      <c r="R3" s="27"/>
    </row>
    <row r="4" spans="1:18" ht="17.25" x14ac:dyDescent="0.15">
      <c r="A4" s="30" t="s">
        <v>64</v>
      </c>
      <c r="B4" s="31"/>
      <c r="C4" s="32"/>
      <c r="D4" s="102" t="s">
        <v>37</v>
      </c>
      <c r="E4" s="102"/>
      <c r="F4" s="103"/>
      <c r="G4" s="71">
        <f>SUM(I4:R4)</f>
        <v>0</v>
      </c>
      <c r="H4" s="33" t="s">
        <v>38</v>
      </c>
      <c r="I4" s="52"/>
      <c r="J4" s="52"/>
      <c r="K4" s="52"/>
      <c r="L4" s="52"/>
      <c r="M4" s="52"/>
      <c r="N4" s="52"/>
      <c r="O4" s="53"/>
      <c r="P4" s="53"/>
      <c r="Q4" s="53"/>
      <c r="R4" s="53"/>
    </row>
    <row r="5" spans="1:18" ht="17.25" x14ac:dyDescent="0.15">
      <c r="A5" s="34" t="s">
        <v>81</v>
      </c>
      <c r="B5" s="35">
        <f>SUM(G4:G10)</f>
        <v>0</v>
      </c>
      <c r="C5" s="36" t="s">
        <v>39</v>
      </c>
      <c r="D5" s="106" t="s">
        <v>40</v>
      </c>
      <c r="E5" s="106"/>
      <c r="F5" s="107"/>
      <c r="G5" s="72">
        <f t="shared" ref="G5:G38" si="0">SUM(I5:R5)</f>
        <v>0</v>
      </c>
      <c r="H5" s="37" t="s">
        <v>38</v>
      </c>
      <c r="I5" s="52"/>
      <c r="J5" s="52"/>
      <c r="K5" s="52"/>
      <c r="L5" s="52"/>
      <c r="M5" s="52"/>
      <c r="N5" s="52"/>
      <c r="O5" s="53"/>
      <c r="P5" s="53"/>
      <c r="Q5" s="53"/>
      <c r="R5" s="53"/>
    </row>
    <row r="6" spans="1:18" ht="17.25" x14ac:dyDescent="0.15">
      <c r="A6" s="34"/>
      <c r="B6" s="35"/>
      <c r="C6" s="36"/>
      <c r="D6" s="106" t="s">
        <v>41</v>
      </c>
      <c r="E6" s="106"/>
      <c r="F6" s="107"/>
      <c r="G6" s="72">
        <f t="shared" si="0"/>
        <v>0</v>
      </c>
      <c r="H6" s="37" t="s">
        <v>38</v>
      </c>
      <c r="I6" s="52"/>
      <c r="J6" s="52"/>
      <c r="K6" s="52"/>
      <c r="L6" s="52"/>
      <c r="M6" s="52"/>
      <c r="N6" s="52"/>
      <c r="O6" s="53"/>
      <c r="P6" s="53"/>
      <c r="Q6" s="53"/>
      <c r="R6" s="53"/>
    </row>
    <row r="7" spans="1:18" ht="17.25" x14ac:dyDescent="0.15">
      <c r="A7" s="34"/>
      <c r="B7" s="35"/>
      <c r="C7" s="36"/>
      <c r="D7" s="106" t="s">
        <v>42</v>
      </c>
      <c r="E7" s="106"/>
      <c r="F7" s="107"/>
      <c r="G7" s="72">
        <f>SUM(I7:R7)</f>
        <v>0</v>
      </c>
      <c r="H7" s="37" t="s">
        <v>38</v>
      </c>
      <c r="I7" s="52"/>
      <c r="J7" s="52"/>
      <c r="K7" s="52"/>
      <c r="L7" s="52"/>
      <c r="M7" s="52"/>
      <c r="N7" s="52"/>
      <c r="O7" s="53"/>
      <c r="P7" s="53"/>
      <c r="Q7" s="53"/>
      <c r="R7" s="53"/>
    </row>
    <row r="8" spans="1:18" ht="17.25" x14ac:dyDescent="0.15">
      <c r="A8" s="34"/>
      <c r="B8" s="35"/>
      <c r="C8" s="36"/>
      <c r="D8" s="106" t="s">
        <v>65</v>
      </c>
      <c r="E8" s="106"/>
      <c r="F8" s="107"/>
      <c r="G8" s="72">
        <f>SUM(I8:R8)</f>
        <v>0</v>
      </c>
      <c r="H8" s="37" t="s">
        <v>38</v>
      </c>
      <c r="I8" s="52"/>
      <c r="J8" s="52"/>
      <c r="K8" s="52"/>
      <c r="L8" s="52"/>
      <c r="M8" s="52"/>
      <c r="N8" s="52"/>
      <c r="O8" s="53"/>
      <c r="P8" s="53"/>
      <c r="Q8" s="53"/>
      <c r="R8" s="53"/>
    </row>
    <row r="9" spans="1:18" ht="17.25" x14ac:dyDescent="0.15">
      <c r="A9" s="34"/>
      <c r="B9" s="35"/>
      <c r="C9" s="36"/>
      <c r="D9" s="106" t="s">
        <v>50</v>
      </c>
      <c r="E9" s="106"/>
      <c r="F9" s="107"/>
      <c r="G9" s="72">
        <f>SUM(I9:R9)</f>
        <v>0</v>
      </c>
      <c r="H9" s="37" t="s">
        <v>38</v>
      </c>
      <c r="I9" s="52"/>
      <c r="J9" s="52"/>
      <c r="K9" s="52"/>
      <c r="L9" s="52"/>
      <c r="M9" s="52"/>
      <c r="N9" s="52"/>
      <c r="O9" s="53"/>
      <c r="P9" s="53"/>
      <c r="Q9" s="53"/>
      <c r="R9" s="53"/>
    </row>
    <row r="10" spans="1:18" ht="17.25" x14ac:dyDescent="0.15">
      <c r="A10" s="38"/>
      <c r="B10" s="39"/>
      <c r="C10" s="40"/>
      <c r="D10" s="104" t="s">
        <v>51</v>
      </c>
      <c r="E10" s="104"/>
      <c r="F10" s="105"/>
      <c r="G10" s="72">
        <f t="shared" si="0"/>
        <v>0</v>
      </c>
      <c r="H10" s="41" t="s">
        <v>38</v>
      </c>
      <c r="I10" s="52"/>
      <c r="J10" s="52"/>
      <c r="K10" s="52"/>
      <c r="L10" s="52"/>
      <c r="M10" s="52"/>
      <c r="N10" s="52"/>
      <c r="O10" s="53"/>
      <c r="P10" s="53"/>
      <c r="Q10" s="53"/>
      <c r="R10" s="53"/>
    </row>
    <row r="11" spans="1:18" ht="17.25" x14ac:dyDescent="0.15">
      <c r="A11" s="31" t="s">
        <v>59</v>
      </c>
      <c r="B11" s="42"/>
      <c r="C11" s="32"/>
      <c r="D11" s="102" t="s">
        <v>43</v>
      </c>
      <c r="E11" s="102"/>
      <c r="F11" s="103"/>
      <c r="G11" s="71">
        <f t="shared" si="0"/>
        <v>0</v>
      </c>
      <c r="H11" s="33" t="s">
        <v>38</v>
      </c>
      <c r="I11" s="54"/>
      <c r="J11" s="54"/>
      <c r="K11" s="54"/>
      <c r="L11" s="54"/>
      <c r="M11" s="54"/>
      <c r="N11" s="54"/>
      <c r="O11" s="55"/>
      <c r="P11" s="55"/>
      <c r="Q11" s="55"/>
      <c r="R11" s="55"/>
    </row>
    <row r="12" spans="1:18" ht="17.25" x14ac:dyDescent="0.15">
      <c r="A12" s="34" t="s">
        <v>81</v>
      </c>
      <c r="B12" s="35">
        <f>SUM(G11:G13)</f>
        <v>0</v>
      </c>
      <c r="C12" s="36" t="s">
        <v>39</v>
      </c>
      <c r="D12" s="106" t="s">
        <v>66</v>
      </c>
      <c r="E12" s="106"/>
      <c r="F12" s="107"/>
      <c r="G12" s="72">
        <f t="shared" si="0"/>
        <v>0</v>
      </c>
      <c r="H12" s="37" t="s">
        <v>38</v>
      </c>
      <c r="I12" s="54"/>
      <c r="J12" s="54"/>
      <c r="K12" s="54"/>
      <c r="L12" s="54"/>
      <c r="M12" s="54"/>
      <c r="N12" s="54"/>
      <c r="O12" s="55"/>
      <c r="P12" s="55"/>
      <c r="Q12" s="55"/>
      <c r="R12" s="55"/>
    </row>
    <row r="13" spans="1:18" ht="17.25" x14ac:dyDescent="0.15">
      <c r="A13" s="38"/>
      <c r="B13" s="39"/>
      <c r="C13" s="40"/>
      <c r="D13" s="104" t="s">
        <v>44</v>
      </c>
      <c r="E13" s="104"/>
      <c r="F13" s="105"/>
      <c r="G13" s="72">
        <f t="shared" si="0"/>
        <v>0</v>
      </c>
      <c r="H13" s="41" t="s">
        <v>38</v>
      </c>
      <c r="I13" s="54"/>
      <c r="J13" s="54"/>
      <c r="K13" s="54"/>
      <c r="L13" s="54"/>
      <c r="M13" s="54"/>
      <c r="N13" s="54"/>
      <c r="O13" s="55"/>
      <c r="P13" s="55"/>
      <c r="Q13" s="55"/>
      <c r="R13" s="55"/>
    </row>
    <row r="14" spans="1:18" ht="17.25" x14ac:dyDescent="0.15">
      <c r="A14" s="31" t="s">
        <v>60</v>
      </c>
      <c r="B14" s="42"/>
      <c r="C14" s="32"/>
      <c r="D14" s="102" t="s">
        <v>67</v>
      </c>
      <c r="E14" s="102"/>
      <c r="F14" s="103"/>
      <c r="G14" s="71">
        <f>SUM(I14:R14)</f>
        <v>0</v>
      </c>
      <c r="H14" s="33" t="s">
        <v>38</v>
      </c>
      <c r="I14" s="56"/>
      <c r="J14" s="56"/>
      <c r="K14" s="56"/>
      <c r="L14" s="56"/>
      <c r="M14" s="56"/>
      <c r="N14" s="56"/>
      <c r="O14" s="57"/>
      <c r="P14" s="57"/>
      <c r="Q14" s="57"/>
      <c r="R14" s="57"/>
    </row>
    <row r="15" spans="1:18" ht="17.25" x14ac:dyDescent="0.15">
      <c r="A15" s="34" t="s">
        <v>81</v>
      </c>
      <c r="B15" s="35">
        <f>SUM(G14:G18)</f>
        <v>0</v>
      </c>
      <c r="C15" s="36" t="s">
        <v>39</v>
      </c>
      <c r="D15" s="106" t="s">
        <v>45</v>
      </c>
      <c r="E15" s="106"/>
      <c r="F15" s="107"/>
      <c r="G15" s="72">
        <f t="shared" si="0"/>
        <v>0</v>
      </c>
      <c r="H15" s="37" t="s">
        <v>38</v>
      </c>
      <c r="I15" s="56"/>
      <c r="J15" s="56"/>
      <c r="K15" s="56"/>
      <c r="L15" s="56"/>
      <c r="M15" s="56"/>
      <c r="N15" s="56"/>
      <c r="O15" s="57"/>
      <c r="P15" s="57"/>
      <c r="Q15" s="57"/>
      <c r="R15" s="57"/>
    </row>
    <row r="16" spans="1:18" ht="17.25" x14ac:dyDescent="0.15">
      <c r="A16" s="34"/>
      <c r="B16" s="35"/>
      <c r="C16" s="36"/>
      <c r="D16" s="106" t="s">
        <v>68</v>
      </c>
      <c r="E16" s="106"/>
      <c r="F16" s="107"/>
      <c r="G16" s="72">
        <f t="shared" si="0"/>
        <v>0</v>
      </c>
      <c r="H16" s="37" t="s">
        <v>38</v>
      </c>
      <c r="I16" s="56"/>
      <c r="J16" s="56"/>
      <c r="K16" s="56"/>
      <c r="L16" s="56"/>
      <c r="M16" s="56"/>
      <c r="N16" s="56"/>
      <c r="O16" s="57"/>
      <c r="P16" s="57"/>
      <c r="Q16" s="57"/>
      <c r="R16" s="57"/>
    </row>
    <row r="17" spans="1:18" ht="17.25" x14ac:dyDescent="0.15">
      <c r="A17" s="34"/>
      <c r="B17" s="35"/>
      <c r="C17" s="36"/>
      <c r="D17" s="106" t="s">
        <v>69</v>
      </c>
      <c r="E17" s="106"/>
      <c r="F17" s="107"/>
      <c r="G17" s="72">
        <f>SUM(I17:R17)</f>
        <v>0</v>
      </c>
      <c r="H17" s="37" t="s">
        <v>38</v>
      </c>
      <c r="I17" s="56"/>
      <c r="J17" s="56"/>
      <c r="K17" s="56"/>
      <c r="L17" s="56"/>
      <c r="M17" s="56"/>
      <c r="N17" s="56"/>
      <c r="O17" s="57"/>
      <c r="P17" s="57"/>
      <c r="Q17" s="57"/>
      <c r="R17" s="57"/>
    </row>
    <row r="18" spans="1:18" ht="17.25" x14ac:dyDescent="0.15">
      <c r="A18" s="38"/>
      <c r="B18" s="39"/>
      <c r="C18" s="40"/>
      <c r="D18" s="104" t="s">
        <v>49</v>
      </c>
      <c r="E18" s="104"/>
      <c r="F18" s="105"/>
      <c r="G18" s="72">
        <f t="shared" si="0"/>
        <v>0</v>
      </c>
      <c r="H18" s="41" t="s">
        <v>38</v>
      </c>
      <c r="I18" s="56"/>
      <c r="J18" s="56"/>
      <c r="K18" s="56"/>
      <c r="L18" s="56"/>
      <c r="M18" s="56"/>
      <c r="N18" s="56"/>
      <c r="O18" s="57"/>
      <c r="P18" s="57"/>
      <c r="Q18" s="57"/>
      <c r="R18" s="57"/>
    </row>
    <row r="19" spans="1:18" ht="17.25" x14ac:dyDescent="0.15">
      <c r="A19" s="31" t="s">
        <v>61</v>
      </c>
      <c r="B19" s="42"/>
      <c r="C19" s="32"/>
      <c r="D19" s="102" t="s">
        <v>70</v>
      </c>
      <c r="E19" s="102"/>
      <c r="F19" s="103"/>
      <c r="G19" s="71">
        <f t="shared" si="0"/>
        <v>0</v>
      </c>
      <c r="H19" s="33" t="s">
        <v>38</v>
      </c>
      <c r="I19" s="58"/>
      <c r="J19" s="58"/>
      <c r="K19" s="58"/>
      <c r="L19" s="58"/>
      <c r="M19" s="58"/>
      <c r="N19" s="58"/>
      <c r="O19" s="59"/>
      <c r="P19" s="59"/>
      <c r="Q19" s="59"/>
      <c r="R19" s="59"/>
    </row>
    <row r="20" spans="1:18" ht="17.25" x14ac:dyDescent="0.15">
      <c r="A20" s="34" t="s">
        <v>81</v>
      </c>
      <c r="B20" s="35">
        <f>SUM(G19:G21)</f>
        <v>0</v>
      </c>
      <c r="C20" s="36" t="s">
        <v>39</v>
      </c>
      <c r="D20" s="106" t="s">
        <v>71</v>
      </c>
      <c r="E20" s="106"/>
      <c r="F20" s="107"/>
      <c r="G20" s="72">
        <f t="shared" si="0"/>
        <v>0</v>
      </c>
      <c r="H20" s="37" t="s">
        <v>38</v>
      </c>
      <c r="I20" s="58"/>
      <c r="J20" s="58"/>
      <c r="K20" s="58"/>
      <c r="L20" s="58"/>
      <c r="M20" s="58"/>
      <c r="N20" s="58"/>
      <c r="O20" s="59"/>
      <c r="P20" s="59"/>
      <c r="Q20" s="59"/>
      <c r="R20" s="59"/>
    </row>
    <row r="21" spans="1:18" ht="17.25" x14ac:dyDescent="0.15">
      <c r="A21" s="34"/>
      <c r="B21" s="35"/>
      <c r="C21" s="36"/>
      <c r="D21" s="106" t="s">
        <v>44</v>
      </c>
      <c r="E21" s="106"/>
      <c r="F21" s="107"/>
      <c r="G21" s="72">
        <f t="shared" si="0"/>
        <v>0</v>
      </c>
      <c r="H21" s="37" t="s">
        <v>38</v>
      </c>
      <c r="I21" s="58"/>
      <c r="J21" s="58"/>
      <c r="K21" s="58"/>
      <c r="L21" s="58"/>
      <c r="M21" s="58"/>
      <c r="N21" s="58"/>
      <c r="O21" s="59"/>
      <c r="P21" s="59"/>
      <c r="Q21" s="59"/>
      <c r="R21" s="59"/>
    </row>
    <row r="22" spans="1:18" ht="17.25" x14ac:dyDescent="0.15">
      <c r="A22" s="31" t="s">
        <v>28</v>
      </c>
      <c r="B22" s="42"/>
      <c r="C22" s="32"/>
      <c r="D22" s="102" t="s">
        <v>47</v>
      </c>
      <c r="E22" s="102"/>
      <c r="F22" s="103"/>
      <c r="G22" s="71">
        <f t="shared" si="0"/>
        <v>0</v>
      </c>
      <c r="H22" s="33" t="s">
        <v>38</v>
      </c>
      <c r="I22" s="60"/>
      <c r="J22" s="60"/>
      <c r="K22" s="60"/>
      <c r="L22" s="60"/>
      <c r="M22" s="60"/>
      <c r="N22" s="60"/>
      <c r="O22" s="61"/>
      <c r="P22" s="61"/>
      <c r="Q22" s="61"/>
      <c r="R22" s="61"/>
    </row>
    <row r="23" spans="1:18" ht="17.25" x14ac:dyDescent="0.15">
      <c r="A23" s="34" t="s">
        <v>81</v>
      </c>
      <c r="B23" s="35">
        <f>SUM(G22:G25)</f>
        <v>0</v>
      </c>
      <c r="C23" s="36" t="s">
        <v>39</v>
      </c>
      <c r="D23" s="106" t="s">
        <v>72</v>
      </c>
      <c r="E23" s="106"/>
      <c r="F23" s="107"/>
      <c r="G23" s="72">
        <f t="shared" si="0"/>
        <v>0</v>
      </c>
      <c r="H23" s="37" t="s">
        <v>38</v>
      </c>
      <c r="I23" s="60"/>
      <c r="J23" s="60"/>
      <c r="K23" s="60"/>
      <c r="L23" s="60"/>
      <c r="M23" s="60"/>
      <c r="N23" s="60"/>
      <c r="O23" s="61"/>
      <c r="P23" s="61"/>
      <c r="Q23" s="61"/>
      <c r="R23" s="61"/>
    </row>
    <row r="24" spans="1:18" ht="17.25" x14ac:dyDescent="0.15">
      <c r="A24" s="34"/>
      <c r="B24" s="35"/>
      <c r="C24" s="36"/>
      <c r="D24" s="106" t="s">
        <v>48</v>
      </c>
      <c r="E24" s="106"/>
      <c r="F24" s="107"/>
      <c r="G24" s="72">
        <f t="shared" si="0"/>
        <v>0</v>
      </c>
      <c r="H24" s="37" t="s">
        <v>38</v>
      </c>
      <c r="I24" s="60"/>
      <c r="J24" s="60"/>
      <c r="K24" s="60"/>
      <c r="L24" s="60"/>
      <c r="M24" s="60"/>
      <c r="N24" s="60"/>
      <c r="O24" s="61"/>
      <c r="P24" s="61"/>
      <c r="Q24" s="61"/>
      <c r="R24" s="61"/>
    </row>
    <row r="25" spans="1:18" ht="17.25" x14ac:dyDescent="0.15">
      <c r="A25" s="38"/>
      <c r="B25" s="39"/>
      <c r="C25" s="40"/>
      <c r="D25" s="104" t="s">
        <v>46</v>
      </c>
      <c r="E25" s="104"/>
      <c r="F25" s="105"/>
      <c r="G25" s="72">
        <f t="shared" si="0"/>
        <v>0</v>
      </c>
      <c r="H25" s="41" t="s">
        <v>38</v>
      </c>
      <c r="I25" s="60"/>
      <c r="J25" s="60"/>
      <c r="K25" s="60"/>
      <c r="L25" s="60"/>
      <c r="M25" s="60"/>
      <c r="N25" s="60"/>
      <c r="O25" s="61"/>
      <c r="P25" s="61"/>
      <c r="Q25" s="61"/>
      <c r="R25" s="61"/>
    </row>
    <row r="26" spans="1:18" ht="17.25" x14ac:dyDescent="0.15">
      <c r="A26" s="31" t="s">
        <v>29</v>
      </c>
      <c r="B26" s="42"/>
      <c r="C26" s="32"/>
      <c r="D26" s="102" t="s">
        <v>37</v>
      </c>
      <c r="E26" s="102"/>
      <c r="F26" s="103"/>
      <c r="G26" s="71">
        <f>SUM(I26:R26)</f>
        <v>0</v>
      </c>
      <c r="H26" s="33" t="s">
        <v>38</v>
      </c>
      <c r="I26" s="62"/>
      <c r="J26" s="62"/>
      <c r="K26" s="62"/>
      <c r="L26" s="62"/>
      <c r="M26" s="62"/>
      <c r="N26" s="62"/>
      <c r="O26" s="63"/>
      <c r="P26" s="63"/>
      <c r="Q26" s="63"/>
      <c r="R26" s="63"/>
    </row>
    <row r="27" spans="1:18" ht="17.25" x14ac:dyDescent="0.15">
      <c r="A27" s="34" t="s">
        <v>81</v>
      </c>
      <c r="B27" s="35">
        <f>SUM(G26:G29)</f>
        <v>0</v>
      </c>
      <c r="C27" s="36" t="s">
        <v>39</v>
      </c>
      <c r="D27" s="106" t="s">
        <v>73</v>
      </c>
      <c r="E27" s="106"/>
      <c r="F27" s="107"/>
      <c r="G27" s="72">
        <f t="shared" si="0"/>
        <v>0</v>
      </c>
      <c r="H27" s="37" t="s">
        <v>38</v>
      </c>
      <c r="I27" s="62"/>
      <c r="J27" s="62"/>
      <c r="K27" s="62"/>
      <c r="L27" s="62"/>
      <c r="M27" s="62"/>
      <c r="N27" s="62"/>
      <c r="O27" s="63"/>
      <c r="P27" s="63"/>
      <c r="Q27" s="63"/>
      <c r="R27" s="63"/>
    </row>
    <row r="28" spans="1:18" ht="17.25" x14ac:dyDescent="0.15">
      <c r="A28" s="34"/>
      <c r="B28" s="35"/>
      <c r="C28" s="36"/>
      <c r="D28" s="106" t="s">
        <v>74</v>
      </c>
      <c r="E28" s="106"/>
      <c r="F28" s="107"/>
      <c r="G28" s="72">
        <f t="shared" si="0"/>
        <v>0</v>
      </c>
      <c r="H28" s="37" t="s">
        <v>38</v>
      </c>
      <c r="I28" s="62"/>
      <c r="J28" s="62"/>
      <c r="K28" s="62"/>
      <c r="L28" s="62"/>
      <c r="M28" s="62"/>
      <c r="N28" s="62"/>
      <c r="O28" s="63"/>
      <c r="P28" s="63"/>
      <c r="Q28" s="63"/>
      <c r="R28" s="63"/>
    </row>
    <row r="29" spans="1:18" ht="17.25" x14ac:dyDescent="0.15">
      <c r="A29" s="34"/>
      <c r="B29" s="35"/>
      <c r="C29" s="36"/>
      <c r="D29" s="106" t="s">
        <v>46</v>
      </c>
      <c r="E29" s="106"/>
      <c r="F29" s="107"/>
      <c r="G29" s="72">
        <f t="shared" si="0"/>
        <v>0</v>
      </c>
      <c r="H29" s="37" t="s">
        <v>38</v>
      </c>
      <c r="I29" s="62"/>
      <c r="J29" s="62"/>
      <c r="K29" s="62"/>
      <c r="L29" s="62"/>
      <c r="M29" s="62"/>
      <c r="N29" s="62"/>
      <c r="O29" s="63"/>
      <c r="P29" s="63"/>
      <c r="Q29" s="63"/>
      <c r="R29" s="63"/>
    </row>
    <row r="30" spans="1:18" ht="17.25" x14ac:dyDescent="0.15">
      <c r="A30" s="31" t="s">
        <v>30</v>
      </c>
      <c r="B30" s="42"/>
      <c r="C30" s="32"/>
      <c r="D30" s="102" t="s">
        <v>75</v>
      </c>
      <c r="E30" s="102"/>
      <c r="F30" s="103"/>
      <c r="G30" s="71">
        <f t="shared" si="0"/>
        <v>0</v>
      </c>
      <c r="H30" s="33" t="s">
        <v>38</v>
      </c>
      <c r="I30" s="64"/>
      <c r="J30" s="64"/>
      <c r="K30" s="64"/>
      <c r="L30" s="64"/>
      <c r="M30" s="64"/>
      <c r="N30" s="64"/>
      <c r="O30" s="65"/>
      <c r="P30" s="65"/>
      <c r="Q30" s="65"/>
      <c r="R30" s="65"/>
    </row>
    <row r="31" spans="1:18" ht="17.25" x14ac:dyDescent="0.15">
      <c r="A31" s="34" t="s">
        <v>81</v>
      </c>
      <c r="B31" s="35">
        <f>SUM(G30:G31)</f>
        <v>0</v>
      </c>
      <c r="C31" s="36" t="s">
        <v>39</v>
      </c>
      <c r="D31" s="104" t="s">
        <v>76</v>
      </c>
      <c r="E31" s="104"/>
      <c r="F31" s="105"/>
      <c r="G31" s="72">
        <f t="shared" si="0"/>
        <v>0</v>
      </c>
      <c r="H31" s="41"/>
      <c r="I31" s="64"/>
      <c r="J31" s="64"/>
      <c r="K31" s="64"/>
      <c r="L31" s="64"/>
      <c r="M31" s="64"/>
      <c r="N31" s="64"/>
      <c r="O31" s="65"/>
      <c r="P31" s="65"/>
      <c r="Q31" s="65"/>
      <c r="R31" s="65"/>
    </row>
    <row r="32" spans="1:18" ht="17.25" x14ac:dyDescent="0.15">
      <c r="A32" s="31" t="s">
        <v>62</v>
      </c>
      <c r="B32" s="42"/>
      <c r="C32" s="32"/>
      <c r="D32" s="102" t="s">
        <v>77</v>
      </c>
      <c r="E32" s="102"/>
      <c r="F32" s="103"/>
      <c r="G32" s="71">
        <f>SUM(I32:R32)</f>
        <v>0</v>
      </c>
      <c r="H32" s="45" t="s">
        <v>38</v>
      </c>
      <c r="I32" s="66"/>
      <c r="J32" s="66"/>
      <c r="K32" s="66"/>
      <c r="L32" s="66"/>
      <c r="M32" s="66"/>
      <c r="N32" s="66"/>
      <c r="O32" s="67"/>
      <c r="P32" s="67"/>
      <c r="Q32" s="67"/>
      <c r="R32" s="67"/>
    </row>
    <row r="33" spans="1:18" ht="17.25" x14ac:dyDescent="0.15">
      <c r="A33" s="34" t="s">
        <v>81</v>
      </c>
      <c r="B33" s="35">
        <f>SUM(G32:G36)</f>
        <v>0</v>
      </c>
      <c r="C33" s="36" t="s">
        <v>39</v>
      </c>
      <c r="D33" s="106" t="s">
        <v>78</v>
      </c>
      <c r="E33" s="106"/>
      <c r="F33" s="107"/>
      <c r="G33" s="72">
        <f>SUM(I33:R33)</f>
        <v>0</v>
      </c>
      <c r="H33" s="46" t="s">
        <v>38</v>
      </c>
      <c r="I33" s="66"/>
      <c r="J33" s="66"/>
      <c r="K33" s="66"/>
      <c r="L33" s="66"/>
      <c r="M33" s="66"/>
      <c r="N33" s="66"/>
      <c r="O33" s="67"/>
      <c r="P33" s="67"/>
      <c r="Q33" s="67"/>
      <c r="R33" s="67"/>
    </row>
    <row r="34" spans="1:18" ht="17.25" x14ac:dyDescent="0.15">
      <c r="A34" s="34"/>
      <c r="B34" s="35"/>
      <c r="C34" s="36"/>
      <c r="D34" s="106" t="s">
        <v>79</v>
      </c>
      <c r="E34" s="106"/>
      <c r="F34" s="107"/>
      <c r="G34" s="72">
        <f>SUM(I34:R34)</f>
        <v>0</v>
      </c>
      <c r="H34" s="46" t="s">
        <v>38</v>
      </c>
      <c r="I34" s="66"/>
      <c r="J34" s="66"/>
      <c r="K34" s="66"/>
      <c r="L34" s="66"/>
      <c r="M34" s="66"/>
      <c r="N34" s="66"/>
      <c r="O34" s="67"/>
      <c r="P34" s="67"/>
      <c r="Q34" s="67"/>
      <c r="R34" s="67"/>
    </row>
    <row r="35" spans="1:18" ht="17.25" x14ac:dyDescent="0.15">
      <c r="A35" s="34"/>
      <c r="B35" s="35"/>
      <c r="C35" s="36"/>
      <c r="D35" s="106" t="s">
        <v>80</v>
      </c>
      <c r="E35" s="106"/>
      <c r="F35" s="107"/>
      <c r="G35" s="72">
        <f>SUM(I35:R35)</f>
        <v>0</v>
      </c>
      <c r="H35" s="46" t="s">
        <v>38</v>
      </c>
      <c r="I35" s="66"/>
      <c r="J35" s="66"/>
      <c r="K35" s="66"/>
      <c r="L35" s="66"/>
      <c r="M35" s="66"/>
      <c r="N35" s="66"/>
      <c r="O35" s="67"/>
      <c r="P35" s="67"/>
      <c r="Q35" s="67"/>
      <c r="R35" s="67"/>
    </row>
    <row r="36" spans="1:18" ht="17.25" x14ac:dyDescent="0.15">
      <c r="A36" s="38"/>
      <c r="B36" s="39"/>
      <c r="C36" s="40"/>
      <c r="D36" s="104" t="s">
        <v>49</v>
      </c>
      <c r="E36" s="104"/>
      <c r="F36" s="105"/>
      <c r="G36" s="72">
        <f>SUM(I36:R36)</f>
        <v>0</v>
      </c>
      <c r="H36" s="47" t="s">
        <v>38</v>
      </c>
      <c r="I36" s="66"/>
      <c r="J36" s="66"/>
      <c r="K36" s="66"/>
      <c r="L36" s="66"/>
      <c r="M36" s="66"/>
      <c r="N36" s="66"/>
      <c r="O36" s="67"/>
      <c r="P36" s="67"/>
      <c r="Q36" s="67"/>
      <c r="R36" s="67"/>
    </row>
    <row r="37" spans="1:18" ht="17.25" x14ac:dyDescent="0.15">
      <c r="A37" s="31" t="s">
        <v>31</v>
      </c>
      <c r="B37" s="42"/>
      <c r="C37" s="32"/>
      <c r="D37" s="102" t="s">
        <v>82</v>
      </c>
      <c r="E37" s="102"/>
      <c r="F37" s="103" t="s">
        <v>83</v>
      </c>
      <c r="G37" s="71">
        <f t="shared" si="0"/>
        <v>0</v>
      </c>
      <c r="H37" s="33" t="s">
        <v>38</v>
      </c>
      <c r="I37" s="68"/>
      <c r="J37" s="68"/>
      <c r="K37" s="68"/>
      <c r="L37" s="68"/>
      <c r="M37" s="68"/>
      <c r="N37" s="68"/>
      <c r="O37" s="69"/>
      <c r="P37" s="69"/>
      <c r="Q37" s="69"/>
      <c r="R37" s="69"/>
    </row>
    <row r="38" spans="1:18" ht="17.25" x14ac:dyDescent="0.15">
      <c r="A38" s="38" t="s">
        <v>81</v>
      </c>
      <c r="B38" s="39">
        <f>SUM(G37:G38)</f>
        <v>0</v>
      </c>
      <c r="C38" s="40" t="s">
        <v>39</v>
      </c>
      <c r="D38" s="104" t="s">
        <v>82</v>
      </c>
      <c r="E38" s="104"/>
      <c r="F38" s="105" t="s">
        <v>83</v>
      </c>
      <c r="G38" s="73">
        <f t="shared" si="0"/>
        <v>0</v>
      </c>
      <c r="H38" s="41" t="s">
        <v>38</v>
      </c>
      <c r="I38" s="68"/>
      <c r="J38" s="68"/>
      <c r="K38" s="68"/>
      <c r="L38" s="68"/>
      <c r="M38" s="68"/>
      <c r="N38" s="68"/>
      <c r="O38" s="69"/>
      <c r="P38" s="69"/>
      <c r="Q38" s="69"/>
      <c r="R38" s="69"/>
    </row>
  </sheetData>
  <mergeCells count="38">
    <mergeCell ref="D6:F6"/>
    <mergeCell ref="A1:H1"/>
    <mergeCell ref="A3:C3"/>
    <mergeCell ref="D3:H3"/>
    <mergeCell ref="D4:F4"/>
    <mergeCell ref="D5:F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30:F30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7:F37"/>
    <mergeCell ref="D38:F38"/>
    <mergeCell ref="D31:F31"/>
    <mergeCell ref="D32:F32"/>
    <mergeCell ref="D33:F33"/>
    <mergeCell ref="D34:F34"/>
    <mergeCell ref="D35:F35"/>
    <mergeCell ref="D36:F36"/>
  </mergeCells>
  <phoneticPr fontId="3"/>
  <pageMargins left="0.7" right="0.7" top="0.75" bottom="0.75" header="0.3" footer="0.3"/>
  <pageSetup paperSize="9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①差引簿</vt:lpstr>
      <vt:lpstr>②収支報告書（様式第１号）</vt:lpstr>
      <vt:lpstr>③支出内訳書</vt:lpstr>
      <vt:lpstr>①差引簿!Print_Area</vt:lpstr>
      <vt:lpstr>③支出内訳書!Print_Area</vt:lpstr>
      <vt:lpstr>①差引簿!Print_Titles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2024-04-19T02:39:34Z</dcterms:modified>
</cp:coreProperties>
</file>