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</sheets>
  <definedNames/>
  <calcPr fullCalcOnLoad="1"/>
</workbook>
</file>

<file path=xl/sharedStrings.xml><?xml version="1.0" encoding="utf-8"?>
<sst xmlns="http://schemas.openxmlformats.org/spreadsheetml/2006/main" count="126" uniqueCount="79">
  <si>
    <t xml:space="preserve"> </t>
  </si>
  <si>
    <t>道  路  延  長</t>
  </si>
  <si>
    <t>舗   装   道</t>
  </si>
  <si>
    <t>舗  装  率</t>
  </si>
  <si>
    <t>総延長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</si>
  <si>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</si>
  <si>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</si>
  <si>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</si>
  <si>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</si>
  <si>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</si>
  <si>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</si>
  <si>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</si>
  <si>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</si>
  <si>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</si>
  <si>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</si>
  <si>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</si>
  <si>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</si>
  <si>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</si>
  <si>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</si>
  <si>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</si>
  <si>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</si>
  <si>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</si>
  <si>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資料：まちづくり部地域整備課　各年3月末現在</t>
  </si>
  <si>
    <t>年  次</t>
  </si>
  <si>
    <t>総   数</t>
  </si>
  <si>
    <t>国   道</t>
  </si>
  <si>
    <t>県   道</t>
  </si>
  <si>
    <t>橋 数</t>
  </si>
  <si>
    <t>延 長</t>
  </si>
  <si>
    <t>橋 数</t>
  </si>
  <si>
    <t>都   市   公   園</t>
  </si>
  <si>
    <t>自 然 公 園</t>
  </si>
  <si>
    <t>住区基幹公園</t>
  </si>
  <si>
    <t>都市基幹公園</t>
  </si>
  <si>
    <t>その他公園</t>
  </si>
  <si>
    <t>園数</t>
  </si>
  <si>
    <t>面 積</t>
  </si>
  <si>
    <t>資料：まちづくり部地域整備課　　各年3月末現在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</si>
  <si>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</si>
  <si>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</si>
  <si>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</si>
  <si>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</si>
  <si>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</si>
  <si>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</si>
  <si>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</si>
  <si>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</si>
  <si>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</si>
  <si>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</si>
  <si>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一人あたり
の都市公園
面積</t>
  </si>
  <si>
    <t>年次</t>
  </si>
  <si>
    <t>総数</t>
  </si>
  <si>
    <t>県営</t>
  </si>
  <si>
    <t>市営</t>
  </si>
  <si>
    <t>平成21年</t>
  </si>
  <si>
    <t>平成22年</t>
  </si>
  <si>
    <t>平成22年</t>
  </si>
  <si>
    <t>平成23年</t>
  </si>
  <si>
    <t>資料：まちづくり部地域整備課　平成23年3月末現在</t>
  </si>
  <si>
    <t>平成23年</t>
  </si>
  <si>
    <t>－</t>
  </si>
  <si>
    <t xml:space="preserve"> </t>
  </si>
  <si>
    <t>国道</t>
  </si>
  <si>
    <t>県道</t>
  </si>
  <si>
    <t>(単位：m)</t>
  </si>
  <si>
    <t>市 道 (町 道)</t>
  </si>
  <si>
    <t>(単位：km、％)</t>
  </si>
  <si>
    <t>(単位：戸)</t>
  </si>
  <si>
    <t>(単位：㎡)</t>
  </si>
  <si>
    <t>市道
(町道)</t>
  </si>
  <si>
    <t>年　次</t>
  </si>
  <si>
    <t>1 道路</t>
  </si>
  <si>
    <t>2 橋梁</t>
  </si>
  <si>
    <t>3 都市公園</t>
  </si>
  <si>
    <t>4 公営住宅管理戸数</t>
  </si>
  <si>
    <t>1 道路</t>
  </si>
  <si>
    <t>2 橋梁</t>
  </si>
  <si>
    <t>4 公営住宅</t>
  </si>
  <si>
    <t>6 建設・住宅</t>
  </si>
  <si>
    <t>戻る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</si>
</sst>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.00_ ;[Red]\-#,##0.00\ "/>
    <numFmt numFmtId="179" formatCode="#,##0_ ;[Red]\-#,##0\ "/>
    <numFmt numFmtId="180" formatCode="0.00_);[Red]\(0.00\)"/>
    <numFmt numFmtId="181" formatCode="0.0_);[Red]\(0.0\)"/>
    <numFmt numFmtId="182" formatCode="#,##0.0_ ;[Red]\-#,##0.0\ "/>
    <numFmt numFmtId="183" formatCode="0_);[Red]\(0\)"/>
    <numFmt numFmtId="184" formatCode="0.0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0;[Red]\-#,##0.000"/>
    <numFmt numFmtId="191" formatCode="0.00_ "/>
    <numFmt numFmtId="192" formatCode="0.000_ ;[Red]\-0.000\ "/>
    <numFmt numFmtId="193" formatCode="#,##0.0"/>
    <numFmt numFmtId="194" formatCode="#,##0_ "/>
    <numFmt numFmtId="195" formatCode="#,##0.000_ ;[Red]\-#,##0.000\ "/>
    <numFmt numFmtId="196" formatCode="#,##0;[Red]#,##0"/>
    <numFmt numFmtId="197" formatCode="[DBNum3][$-411]ggge&quot;年&quot;m&quot;月&quot;;@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76" fontId="5" fillId="0" borderId="10" xfId="62" applyNumberFormat="1" applyFont="1" applyFill="1" applyBorder="1" applyAlignment="1">
      <alignment horizontal="center" vertical="center"/>
      <protection/>
    </xf>
    <xf numFmtId="176" fontId="4" fillId="0" borderId="11" xfId="62" applyNumberFormat="1" applyFont="1" applyFill="1" applyBorder="1" applyAlignment="1">
      <alignment horizontal="center" vertical="center"/>
      <protection/>
    </xf>
    <xf numFmtId="185" fontId="4" fillId="0" borderId="12" xfId="62" applyNumberFormat="1" applyFont="1" applyFill="1" applyBorder="1" applyAlignment="1">
      <alignment vertical="center"/>
      <protection/>
    </xf>
    <xf numFmtId="38" fontId="4" fillId="0" borderId="12" xfId="49" applyFont="1" applyFill="1" applyBorder="1" applyAlignment="1">
      <alignment horizontal="right" vertical="center"/>
    </xf>
    <xf numFmtId="176" fontId="5" fillId="0" borderId="13" xfId="63" applyNumberFormat="1" applyFont="1" applyFill="1" applyBorder="1" applyAlignment="1">
      <alignment horizontal="center" vertical="center"/>
      <protection/>
    </xf>
    <xf numFmtId="38" fontId="5" fillId="0" borderId="14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right" vertical="center"/>
    </xf>
    <xf numFmtId="176" fontId="4" fillId="0" borderId="11" xfId="63" applyNumberFormat="1" applyFont="1" applyFill="1" applyBorder="1" applyAlignment="1">
      <alignment horizontal="center" vertical="center"/>
      <protection/>
    </xf>
    <xf numFmtId="38" fontId="4" fillId="0" borderId="15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176" fontId="5" fillId="0" borderId="0" xfId="62" applyNumberFormat="1" applyFont="1" applyFill="1" applyAlignment="1">
      <alignment vertical="center"/>
      <protection/>
    </xf>
    <xf numFmtId="176" fontId="5" fillId="0" borderId="0" xfId="62" applyNumberFormat="1" applyFont="1" applyFill="1" applyAlignment="1">
      <alignment horizontal="center" vertical="center"/>
      <protection/>
    </xf>
    <xf numFmtId="176" fontId="5" fillId="0" borderId="0" xfId="62" applyNumberFormat="1" applyFont="1" applyFill="1" applyAlignment="1">
      <alignment horizontal="right" vertical="center"/>
      <protection/>
    </xf>
    <xf numFmtId="176" fontId="5" fillId="0" borderId="13" xfId="62" applyNumberFormat="1" applyFont="1" applyFill="1" applyBorder="1" applyAlignment="1">
      <alignment horizontal="center" vertical="center"/>
      <protection/>
    </xf>
    <xf numFmtId="185" fontId="5" fillId="0" borderId="0" xfId="62" applyNumberFormat="1" applyFont="1" applyFill="1" applyBorder="1" applyAlignment="1">
      <alignment vertical="center"/>
      <protection/>
    </xf>
    <xf numFmtId="185" fontId="5" fillId="0" borderId="16" xfId="62" applyNumberFormat="1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right" vertical="center"/>
    </xf>
    <xf numFmtId="38" fontId="5" fillId="0" borderId="0" xfId="49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63" applyFont="1" applyFill="1" applyBorder="1" applyAlignment="1">
      <alignment horizontal="center" vertical="center" wrapText="1"/>
      <protection/>
    </xf>
    <xf numFmtId="0" fontId="5" fillId="0" borderId="19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38" fontId="5" fillId="0" borderId="20" xfId="63" applyNumberFormat="1" applyFont="1" applyFill="1" applyBorder="1" applyAlignment="1">
      <alignment vertical="center"/>
      <protection/>
    </xf>
    <xf numFmtId="38" fontId="5" fillId="0" borderId="20" xfId="49" applyFont="1" applyFill="1" applyBorder="1" applyAlignment="1">
      <alignment vertical="center"/>
    </xf>
    <xf numFmtId="0" fontId="5" fillId="0" borderId="20" xfId="63" applyFont="1" applyFill="1" applyBorder="1" applyAlignment="1">
      <alignment vertical="center"/>
      <protection/>
    </xf>
    <xf numFmtId="193" fontId="5" fillId="0" borderId="20" xfId="63" applyNumberFormat="1" applyFont="1" applyFill="1" applyBorder="1" applyAlignment="1">
      <alignment vertical="center"/>
      <protection/>
    </xf>
    <xf numFmtId="38" fontId="5" fillId="0" borderId="0" xfId="49" applyFont="1" applyFill="1" applyAlignment="1">
      <alignment horizontal="center" vertical="center"/>
    </xf>
    <xf numFmtId="38" fontId="5" fillId="0" borderId="0" xfId="49" applyFont="1" applyFill="1" applyBorder="1" applyAlignment="1">
      <alignment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horizontal="center" vertical="center"/>
    </xf>
    <xf numFmtId="176" fontId="5" fillId="0" borderId="21" xfId="63" applyNumberFormat="1" applyFont="1" applyFill="1" applyBorder="1" applyAlignment="1">
      <alignment horizontal="center" vertical="center"/>
      <protection/>
    </xf>
    <xf numFmtId="38" fontId="5" fillId="0" borderId="17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0" fontId="6" fillId="0" borderId="0" xfId="63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176" fontId="7" fillId="0" borderId="0" xfId="62" applyNumberFormat="1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63" applyFont="1" applyFill="1" applyAlignment="1">
      <alignment horizontal="left" vertical="center"/>
      <protection/>
    </xf>
    <xf numFmtId="0" fontId="7" fillId="0" borderId="0" xfId="63" applyFont="1" applyAlignment="1">
      <alignment horizontal="left" vertical="center"/>
      <protection/>
    </xf>
    <xf numFmtId="38" fontId="7" fillId="0" borderId="0" xfId="49" applyFont="1" applyFill="1" applyAlignment="1">
      <alignment horizontal="left" vertical="center"/>
    </xf>
    <xf numFmtId="176" fontId="5" fillId="0" borderId="10" xfId="62" applyNumberFormat="1" applyFont="1" applyFill="1" applyBorder="1" applyAlignment="1">
      <alignment horizontal="center" vertical="center" wrapText="1"/>
      <protection/>
    </xf>
    <xf numFmtId="176" fontId="5" fillId="0" borderId="19" xfId="62" applyNumberFormat="1" applyFont="1" applyFill="1" applyBorder="1" applyAlignment="1">
      <alignment horizontal="center" vertical="center" wrapText="1"/>
      <protection/>
    </xf>
    <xf numFmtId="176" fontId="6" fillId="0" borderId="0" xfId="62" applyNumberFormat="1" applyFont="1" applyFill="1" applyAlignment="1">
      <alignment vertical="center"/>
      <protection/>
    </xf>
    <xf numFmtId="38" fontId="6" fillId="0" borderId="0" xfId="49" applyFont="1" applyFill="1" applyAlignment="1">
      <alignment vertical="center"/>
    </xf>
    <xf numFmtId="38" fontId="6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vertical="center"/>
    </xf>
    <xf numFmtId="176" fontId="5" fillId="0" borderId="21" xfId="62" applyNumberFormat="1" applyFont="1" applyFill="1" applyBorder="1" applyAlignment="1">
      <alignment horizontal="center" vertical="center"/>
      <protection/>
    </xf>
    <xf numFmtId="38" fontId="5" fillId="0" borderId="22" xfId="49" applyFont="1" applyFill="1" applyBorder="1" applyAlignment="1">
      <alignment horizontal="center" vertical="center"/>
    </xf>
    <xf numFmtId="0" fontId="5" fillId="0" borderId="23" xfId="63" applyFont="1" applyFill="1" applyBorder="1" applyAlignment="1">
      <alignment horizontal="distributed" vertical="center"/>
      <protection/>
    </xf>
    <xf numFmtId="193" fontId="5" fillId="0" borderId="17" xfId="62" applyNumberFormat="1" applyFont="1" applyFill="1" applyBorder="1" applyAlignment="1">
      <alignment vertical="center"/>
      <protection/>
    </xf>
    <xf numFmtId="193" fontId="5" fillId="0" borderId="16" xfId="62" applyNumberFormat="1" applyFont="1" applyFill="1" applyBorder="1" applyAlignment="1">
      <alignment vertical="center"/>
      <protection/>
    </xf>
    <xf numFmtId="193" fontId="5" fillId="0" borderId="14" xfId="62" applyNumberFormat="1" applyFont="1" applyFill="1" applyBorder="1" applyAlignment="1">
      <alignment vertical="center"/>
      <protection/>
    </xf>
    <xf numFmtId="193" fontId="5" fillId="0" borderId="0" xfId="62" applyNumberFormat="1" applyFont="1" applyFill="1" applyBorder="1" applyAlignment="1">
      <alignment vertical="center"/>
      <protection/>
    </xf>
    <xf numFmtId="193" fontId="5" fillId="0" borderId="0" xfId="62" applyNumberFormat="1" applyFont="1" applyFill="1" applyBorder="1" applyAlignment="1">
      <alignment horizontal="right" vertical="center"/>
      <protection/>
    </xf>
    <xf numFmtId="193" fontId="4" fillId="0" borderId="15" xfId="62" applyNumberFormat="1" applyFont="1" applyFill="1" applyBorder="1" applyAlignment="1">
      <alignment vertical="center"/>
      <protection/>
    </xf>
    <xf numFmtId="193" fontId="4" fillId="0" borderId="12" xfId="62" applyNumberFormat="1" applyFont="1" applyFill="1" applyBorder="1" applyAlignment="1">
      <alignment vertical="center"/>
      <protection/>
    </xf>
    <xf numFmtId="193" fontId="4" fillId="0" borderId="12" xfId="62" applyNumberFormat="1" applyFont="1" applyFill="1" applyBorder="1" applyAlignment="1">
      <alignment horizontal="right" vertical="center"/>
      <protection/>
    </xf>
    <xf numFmtId="38" fontId="4" fillId="0" borderId="0" xfId="49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right" vertical="center"/>
    </xf>
    <xf numFmtId="38" fontId="5" fillId="0" borderId="12" xfId="49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38" fontId="4" fillId="0" borderId="24" xfId="49" applyFont="1" applyFill="1" applyBorder="1" applyAlignment="1">
      <alignment horizontal="center" vertical="center"/>
    </xf>
    <xf numFmtId="0" fontId="5" fillId="0" borderId="21" xfId="63" applyFont="1" applyFill="1" applyBorder="1" applyAlignment="1">
      <alignment horizontal="left" vertical="center"/>
      <protection/>
    </xf>
    <xf numFmtId="0" fontId="5" fillId="0" borderId="13" xfId="63" applyFont="1" applyFill="1" applyBorder="1" applyAlignment="1">
      <alignment horizontal="left" vertical="center" indent="1"/>
      <protection/>
    </xf>
    <xf numFmtId="0" fontId="5" fillId="0" borderId="11" xfId="63" applyFont="1" applyFill="1" applyBorder="1" applyAlignment="1">
      <alignment horizontal="left" vertical="center" indent="1"/>
      <protection/>
    </xf>
    <xf numFmtId="0" fontId="5" fillId="0" borderId="0" xfId="61" applyFont="1">
      <alignment vertical="center"/>
      <protection/>
    </xf>
    <xf numFmtId="176" fontId="5" fillId="0" borderId="22" xfId="62" applyNumberFormat="1" applyFont="1" applyFill="1" applyBorder="1" applyAlignment="1">
      <alignment horizontal="center" vertical="center"/>
      <protection/>
    </xf>
    <xf numFmtId="176" fontId="5" fillId="0" borderId="24" xfId="62" applyNumberFormat="1" applyFont="1" applyFill="1" applyBorder="1" applyAlignment="1">
      <alignment horizontal="center" vertical="center"/>
      <protection/>
    </xf>
    <xf numFmtId="176" fontId="5" fillId="0" borderId="25" xfId="62" applyNumberFormat="1" applyFont="1" applyFill="1" applyBorder="1" applyAlignment="1">
      <alignment horizontal="center" vertical="center"/>
      <protection/>
    </xf>
    <xf numFmtId="176" fontId="5" fillId="0" borderId="26" xfId="62" applyNumberFormat="1" applyFont="1" applyFill="1" applyBorder="1" applyAlignment="1">
      <alignment horizontal="center" vertical="center"/>
      <protection/>
    </xf>
    <xf numFmtId="38" fontId="5" fillId="0" borderId="22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38" fontId="5" fillId="0" borderId="25" xfId="49" applyFont="1" applyFill="1" applyBorder="1" applyAlignment="1">
      <alignment horizontal="center" vertical="center"/>
    </xf>
    <xf numFmtId="38" fontId="5" fillId="0" borderId="26" xfId="49" applyFont="1" applyFill="1" applyBorder="1" applyAlignment="1">
      <alignment horizontal="center" vertical="center"/>
    </xf>
    <xf numFmtId="38" fontId="5" fillId="0" borderId="27" xfId="49" applyFont="1" applyFill="1" applyBorder="1" applyAlignment="1">
      <alignment horizontal="center" vertical="center"/>
    </xf>
    <xf numFmtId="0" fontId="5" fillId="0" borderId="27" xfId="63" applyFont="1" applyFill="1" applyBorder="1" applyAlignment="1">
      <alignment horizontal="center" vertical="center" wrapText="1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5" fillId="0" borderId="28" xfId="63" applyFont="1" applyFill="1" applyBorder="1" applyAlignment="1">
      <alignment horizontal="center" vertical="center" wrapText="1"/>
      <protection/>
    </xf>
    <xf numFmtId="0" fontId="5" fillId="0" borderId="25" xfId="63" applyFont="1" applyFill="1" applyBorder="1" applyAlignment="1">
      <alignment horizontal="center" vertical="center" wrapText="1"/>
      <protection/>
    </xf>
    <xf numFmtId="0" fontId="5" fillId="0" borderId="29" xfId="63" applyFont="1" applyFill="1" applyBorder="1" applyAlignment="1">
      <alignment horizontal="center" vertical="center" wrapText="1"/>
      <protection/>
    </xf>
    <xf numFmtId="0" fontId="5" fillId="0" borderId="26" xfId="63" applyFont="1" applyFill="1" applyBorder="1" applyAlignment="1">
      <alignment horizontal="center" vertical="center" wrapText="1"/>
      <protection/>
    </xf>
    <xf numFmtId="0" fontId="5" fillId="0" borderId="30" xfId="63" applyFont="1" applyFill="1" applyBorder="1" applyAlignment="1">
      <alignment horizontal="center" vertical="center" wrapText="1"/>
      <protection/>
    </xf>
    <xf numFmtId="0" fontId="5" fillId="0" borderId="18" xfId="63" applyFont="1" applyFill="1" applyBorder="1" applyAlignment="1">
      <alignment horizontal="center" vertical="center" wrapText="1"/>
      <protection/>
    </xf>
    <xf numFmtId="0" fontId="5" fillId="0" borderId="19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25" fillId="0" borderId="0" xfId="43" applyFont="1" applyAlignment="1">
      <alignment vertical="center"/>
    </xf>
    <xf numFmtId="0" fontId="7" fillId="0" borderId="0" xfId="61" applyFont="1" applyAlignment="1">
      <alignment horizontal="left" vertical="center"/>
      <protection/>
    </xf>
    <xf numFmtId="176" fontId="2" fillId="0" borderId="0" xfId="43" applyNumberForma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０６_０１道路" xfId="62"/>
    <cellStyle name="標準_Sheet1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8"/>
  <sheetViews>
    <sheetView showGridLines="0" tabSelected="1" workbookViewId="0" topLeftCell="A1">
      <selection activeCell="A1" sqref="A1"/>
    </sheetView>
  </sheetViews>
  <sheetFormatPr defaultColWidth="9.00390625" defaultRowHeight="18" customHeight="1"/>
  <cols>
    <col min="1" max="1" width="2.625" style="74" customWidth="1"/>
    <col min="2" max="2" width="15.625" style="74" customWidth="1"/>
    <col min="3" max="16384" width="2.625" style="74" customWidth="1"/>
  </cols>
  <sheetData>
    <row r="3" ht="18" customHeight="1">
      <c r="B3" s="95" t="s">
        <v>77</v>
      </c>
    </row>
    <row r="5" ht="18" customHeight="1">
      <c r="B5" s="94" t="s">
        <v>74</v>
      </c>
    </row>
    <row r="6" ht="18" customHeight="1">
      <c r="B6" s="94" t="s">
        <v>75</v>
      </c>
    </row>
    <row r="7" ht="18" customHeight="1">
      <c r="B7" s="94" t="s">
        <v>72</v>
      </c>
    </row>
    <row r="8" ht="18" customHeight="1">
      <c r="B8" s="94" t="s">
        <v>76</v>
      </c>
    </row>
  </sheetData>
  <sheetProtection/>
  <hyperlinks>
    <hyperlink ref="B5" location="'1'!A1" tooltip="1 道路" display="1 道路"/>
    <hyperlink ref="B6" location="'2'!A1" tooltip="2 橋梁" display="2 橋梁"/>
    <hyperlink ref="B7" location="'3'!A1" tooltip="3 都市公園" display="3 都市公園"/>
    <hyperlink ref="B8" location="'4'!A1" tooltip="4 公営住宅" display="4 公営住宅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7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2" width="8.625" style="12" customWidth="1"/>
    <col min="3" max="9" width="7.625" style="12" customWidth="1"/>
    <col min="10" max="12" width="6.125" style="12" customWidth="1"/>
    <col min="13" max="16384" width="8.625" style="12" customWidth="1"/>
  </cols>
  <sheetData>
    <row r="1" spans="1:12" s="43" customFormat="1" ht="15" customHeight="1">
      <c r="A1" s="43" t="s">
        <v>70</v>
      </c>
      <c r="F1" s="96" t="s">
        <v>78</v>
      </c>
      <c r="L1" s="96" t="s">
        <v>78</v>
      </c>
    </row>
    <row r="2" spans="1:12" ht="15" customHeight="1" thickBot="1">
      <c r="A2" s="12" t="s">
        <v>0</v>
      </c>
      <c r="L2" s="14" t="s">
        <v>65</v>
      </c>
    </row>
    <row r="3" spans="1:12" s="13" customFormat="1" ht="15" customHeight="1">
      <c r="A3" s="77" t="s">
        <v>69</v>
      </c>
      <c r="B3" s="75" t="s">
        <v>1</v>
      </c>
      <c r="C3" s="75"/>
      <c r="D3" s="75"/>
      <c r="E3" s="75"/>
      <c r="F3" s="75" t="s">
        <v>2</v>
      </c>
      <c r="G3" s="75"/>
      <c r="H3" s="75"/>
      <c r="I3" s="76"/>
      <c r="J3" s="75" t="s">
        <v>3</v>
      </c>
      <c r="K3" s="75"/>
      <c r="L3" s="76"/>
    </row>
    <row r="4" spans="1:12" s="13" customFormat="1" ht="30" customHeight="1">
      <c r="A4" s="78"/>
      <c r="B4" s="1" t="s">
        <v>4</v>
      </c>
      <c r="C4" s="1" t="s">
        <v>61</v>
      </c>
      <c r="D4" s="1" t="s">
        <v>62</v>
      </c>
      <c r="E4" s="49" t="s">
        <v>68</v>
      </c>
      <c r="F4" s="1" t="s">
        <v>4</v>
      </c>
      <c r="G4" s="1" t="s">
        <v>61</v>
      </c>
      <c r="H4" s="1" t="s">
        <v>62</v>
      </c>
      <c r="I4" s="49" t="s">
        <v>68</v>
      </c>
      <c r="J4" s="1" t="s">
        <v>61</v>
      </c>
      <c r="K4" s="1" t="s">
        <v>62</v>
      </c>
      <c r="L4" s="50" t="s">
        <v>68</v>
      </c>
    </row>
    <row r="5" spans="1:12" ht="15" customHeight="1">
      <c r="A5" s="55" t="s">
        <v>5</v>
      </c>
      <c r="B5" s="58">
        <v>1026.34</v>
      </c>
      <c r="C5" s="59">
        <v>65.03</v>
      </c>
      <c r="D5" s="59">
        <v>205.82</v>
      </c>
      <c r="E5" s="59">
        <v>755.49</v>
      </c>
      <c r="F5" s="59">
        <v>765.17</v>
      </c>
      <c r="G5" s="59">
        <v>65.03</v>
      </c>
      <c r="H5" s="59">
        <v>193.72</v>
      </c>
      <c r="I5" s="59">
        <v>506.42</v>
      </c>
      <c r="J5" s="17">
        <v>100</v>
      </c>
      <c r="K5" s="17">
        <v>95</v>
      </c>
      <c r="L5" s="17">
        <v>63</v>
      </c>
    </row>
    <row r="6" spans="1:12" ht="15" customHeight="1">
      <c r="A6" s="15" t="s">
        <v>6</v>
      </c>
      <c r="B6" s="60">
        <v>1030.38</v>
      </c>
      <c r="C6" s="61">
        <v>66.52</v>
      </c>
      <c r="D6" s="61">
        <v>206.47</v>
      </c>
      <c r="E6" s="61">
        <v>757.39</v>
      </c>
      <c r="F6" s="61">
        <v>787.58</v>
      </c>
      <c r="G6" s="61">
        <v>66.52</v>
      </c>
      <c r="H6" s="61">
        <v>194.38</v>
      </c>
      <c r="I6" s="61">
        <v>526.68</v>
      </c>
      <c r="J6" s="16">
        <v>100</v>
      </c>
      <c r="K6" s="16">
        <v>95</v>
      </c>
      <c r="L6" s="16">
        <v>67</v>
      </c>
    </row>
    <row r="7" spans="1:12" ht="15" customHeight="1">
      <c r="A7" s="15" t="s">
        <v>7</v>
      </c>
      <c r="B7" s="60">
        <v>1029.54</v>
      </c>
      <c r="C7" s="61">
        <v>66.52</v>
      </c>
      <c r="D7" s="61">
        <v>206.47</v>
      </c>
      <c r="E7" s="61">
        <v>756.56</v>
      </c>
      <c r="F7" s="61">
        <v>793.88</v>
      </c>
      <c r="G7" s="61">
        <v>66.52</v>
      </c>
      <c r="H7" s="61">
        <v>194.38</v>
      </c>
      <c r="I7" s="61">
        <v>532.98</v>
      </c>
      <c r="J7" s="16">
        <v>100</v>
      </c>
      <c r="K7" s="16">
        <v>95</v>
      </c>
      <c r="L7" s="16">
        <v>67</v>
      </c>
    </row>
    <row r="8" spans="1:12" ht="15" customHeight="1">
      <c r="A8" s="15" t="s">
        <v>8</v>
      </c>
      <c r="B8" s="60">
        <v>1038.06</v>
      </c>
      <c r="C8" s="61">
        <v>64.54</v>
      </c>
      <c r="D8" s="61">
        <v>206.43</v>
      </c>
      <c r="E8" s="61">
        <v>767.09</v>
      </c>
      <c r="F8" s="61">
        <v>816.62</v>
      </c>
      <c r="G8" s="61">
        <v>64.54</v>
      </c>
      <c r="H8" s="61">
        <v>194.35</v>
      </c>
      <c r="I8" s="61">
        <v>557.73</v>
      </c>
      <c r="J8" s="16">
        <v>100</v>
      </c>
      <c r="K8" s="16">
        <v>95</v>
      </c>
      <c r="L8" s="16">
        <v>69</v>
      </c>
    </row>
    <row r="9" spans="1:12" ht="15" customHeight="1">
      <c r="A9" s="15" t="s">
        <v>9</v>
      </c>
      <c r="B9" s="60">
        <v>1040.26</v>
      </c>
      <c r="C9" s="61">
        <v>64.55</v>
      </c>
      <c r="D9" s="61">
        <v>206.93</v>
      </c>
      <c r="E9" s="61">
        <v>768.78</v>
      </c>
      <c r="F9" s="61">
        <v>829.65</v>
      </c>
      <c r="G9" s="61">
        <v>64.55</v>
      </c>
      <c r="H9" s="61">
        <v>194.85</v>
      </c>
      <c r="I9" s="61">
        <v>570.25</v>
      </c>
      <c r="J9" s="16">
        <v>100</v>
      </c>
      <c r="K9" s="16">
        <v>95</v>
      </c>
      <c r="L9" s="16">
        <v>71</v>
      </c>
    </row>
    <row r="10" spans="1:12" ht="15" customHeight="1">
      <c r="A10" s="15" t="s">
        <v>10</v>
      </c>
      <c r="B10" s="60">
        <v>1043.46</v>
      </c>
      <c r="C10" s="61">
        <v>64.55</v>
      </c>
      <c r="D10" s="61">
        <v>206.93</v>
      </c>
      <c r="E10" s="61">
        <v>771.98</v>
      </c>
      <c r="F10" s="61">
        <v>873.53</v>
      </c>
      <c r="G10" s="61">
        <v>64.55</v>
      </c>
      <c r="H10" s="61">
        <v>194.85</v>
      </c>
      <c r="I10" s="61">
        <v>614.13</v>
      </c>
      <c r="J10" s="16">
        <v>100</v>
      </c>
      <c r="K10" s="16">
        <v>95</v>
      </c>
      <c r="L10" s="16">
        <v>76</v>
      </c>
    </row>
    <row r="11" spans="1:12" ht="15" customHeight="1">
      <c r="A11" s="15" t="s">
        <v>11</v>
      </c>
      <c r="B11" s="60">
        <v>1047.4</v>
      </c>
      <c r="C11" s="61">
        <v>64.5</v>
      </c>
      <c r="D11" s="61">
        <v>206.9</v>
      </c>
      <c r="E11" s="61">
        <v>776</v>
      </c>
      <c r="F11" s="61">
        <v>893.2</v>
      </c>
      <c r="G11" s="61">
        <v>64.5</v>
      </c>
      <c r="H11" s="61">
        <v>194.8</v>
      </c>
      <c r="I11" s="61">
        <v>633.9</v>
      </c>
      <c r="J11" s="16">
        <v>100</v>
      </c>
      <c r="K11" s="16">
        <v>95</v>
      </c>
      <c r="L11" s="16">
        <v>78</v>
      </c>
    </row>
    <row r="12" spans="1:12" ht="15" customHeight="1">
      <c r="A12" s="15" t="s">
        <v>12</v>
      </c>
      <c r="B12" s="60">
        <v>1052.7</v>
      </c>
      <c r="C12" s="61">
        <v>64.6</v>
      </c>
      <c r="D12" s="61">
        <v>206.9</v>
      </c>
      <c r="E12" s="61">
        <v>781.2</v>
      </c>
      <c r="F12" s="61">
        <v>915.1</v>
      </c>
      <c r="G12" s="61">
        <v>64.6</v>
      </c>
      <c r="H12" s="61">
        <v>194.8</v>
      </c>
      <c r="I12" s="61">
        <v>655.7</v>
      </c>
      <c r="J12" s="16">
        <v>100</v>
      </c>
      <c r="K12" s="16">
        <v>94</v>
      </c>
      <c r="L12" s="16">
        <v>83.93497183819764</v>
      </c>
    </row>
    <row r="13" spans="1:12" ht="15" customHeight="1">
      <c r="A13" s="15" t="s">
        <v>13</v>
      </c>
      <c r="B13" s="60">
        <v>1052.651</v>
      </c>
      <c r="C13" s="61">
        <v>64.551</v>
      </c>
      <c r="D13" s="61">
        <v>206.9</v>
      </c>
      <c r="E13" s="61">
        <v>781.2</v>
      </c>
      <c r="F13" s="61">
        <v>915.1</v>
      </c>
      <c r="G13" s="61">
        <v>64.6</v>
      </c>
      <c r="H13" s="61">
        <v>194.8</v>
      </c>
      <c r="I13" s="61">
        <v>655.7</v>
      </c>
      <c r="J13" s="16">
        <v>100.07590897120105</v>
      </c>
      <c r="K13" s="16">
        <v>94</v>
      </c>
      <c r="L13" s="16">
        <v>83.93497183819764</v>
      </c>
    </row>
    <row r="14" spans="1:12" ht="15" customHeight="1">
      <c r="A14" s="15" t="s">
        <v>14</v>
      </c>
      <c r="B14" s="60">
        <v>1055.6</v>
      </c>
      <c r="C14" s="61">
        <v>64.5</v>
      </c>
      <c r="D14" s="61">
        <v>206.7</v>
      </c>
      <c r="E14" s="61">
        <v>784.4</v>
      </c>
      <c r="F14" s="61">
        <v>923.6</v>
      </c>
      <c r="G14" s="61">
        <v>64.6</v>
      </c>
      <c r="H14" s="61">
        <v>192.3</v>
      </c>
      <c r="I14" s="61">
        <v>666.7</v>
      </c>
      <c r="J14" s="16">
        <v>100.15503875968992</v>
      </c>
      <c r="K14" s="16">
        <v>93.033381712627</v>
      </c>
      <c r="L14" s="16">
        <v>84.9949005609383</v>
      </c>
    </row>
    <row r="15" spans="1:12" ht="15" customHeight="1">
      <c r="A15" s="15" t="s">
        <v>15</v>
      </c>
      <c r="B15" s="60">
        <v>1055.7</v>
      </c>
      <c r="C15" s="61">
        <v>64.5</v>
      </c>
      <c r="D15" s="61">
        <v>206.8</v>
      </c>
      <c r="E15" s="61">
        <v>784.4</v>
      </c>
      <c r="F15" s="61">
        <v>923.6</v>
      </c>
      <c r="G15" s="61">
        <v>64.6</v>
      </c>
      <c r="H15" s="61">
        <v>192.3</v>
      </c>
      <c r="I15" s="61">
        <v>666.7</v>
      </c>
      <c r="J15" s="16">
        <v>100</v>
      </c>
      <c r="K15" s="16">
        <v>93</v>
      </c>
      <c r="L15" s="16">
        <v>85</v>
      </c>
    </row>
    <row r="16" spans="1:12" ht="15" customHeight="1">
      <c r="A16" s="15" t="s">
        <v>16</v>
      </c>
      <c r="B16" s="60">
        <v>1081</v>
      </c>
      <c r="C16" s="61">
        <v>64.5</v>
      </c>
      <c r="D16" s="61">
        <v>206.8</v>
      </c>
      <c r="E16" s="61">
        <v>809.7</v>
      </c>
      <c r="F16" s="61">
        <v>949.1</v>
      </c>
      <c r="G16" s="61">
        <v>64.6</v>
      </c>
      <c r="H16" s="61">
        <v>194.6</v>
      </c>
      <c r="I16" s="61">
        <v>689.9</v>
      </c>
      <c r="J16" s="16">
        <v>100</v>
      </c>
      <c r="K16" s="16">
        <v>94</v>
      </c>
      <c r="L16" s="16">
        <v>85</v>
      </c>
    </row>
    <row r="17" spans="1:12" ht="15" customHeight="1">
      <c r="A17" s="15" t="s">
        <v>17</v>
      </c>
      <c r="B17" s="60">
        <v>1080.8</v>
      </c>
      <c r="C17" s="61">
        <v>64.3</v>
      </c>
      <c r="D17" s="61">
        <v>206.8</v>
      </c>
      <c r="E17" s="61">
        <v>809.7</v>
      </c>
      <c r="F17" s="61">
        <v>933.2</v>
      </c>
      <c r="G17" s="61">
        <v>64.3</v>
      </c>
      <c r="H17" s="61">
        <v>194.8</v>
      </c>
      <c r="I17" s="61">
        <v>674.1</v>
      </c>
      <c r="J17" s="16">
        <v>100</v>
      </c>
      <c r="K17" s="16">
        <v>94</v>
      </c>
      <c r="L17" s="16">
        <v>85</v>
      </c>
    </row>
    <row r="18" spans="1:12" ht="15" customHeight="1">
      <c r="A18" s="15" t="s">
        <v>18</v>
      </c>
      <c r="B18" s="60">
        <v>1078</v>
      </c>
      <c r="C18" s="61">
        <v>64.3</v>
      </c>
      <c r="D18" s="61">
        <v>204.4</v>
      </c>
      <c r="E18" s="61">
        <v>809.7</v>
      </c>
      <c r="F18" s="62" t="s">
        <v>59</v>
      </c>
      <c r="G18" s="62" t="s">
        <v>59</v>
      </c>
      <c r="H18" s="62" t="s">
        <v>59</v>
      </c>
      <c r="I18" s="62" t="s">
        <v>59</v>
      </c>
      <c r="J18" s="16">
        <v>100</v>
      </c>
      <c r="K18" s="16">
        <v>95</v>
      </c>
      <c r="L18" s="16">
        <v>85</v>
      </c>
    </row>
    <row r="19" spans="1:12" ht="15" customHeight="1">
      <c r="A19" s="15" t="s">
        <v>19</v>
      </c>
      <c r="B19" s="60">
        <v>1086.7</v>
      </c>
      <c r="C19" s="61">
        <v>65.8</v>
      </c>
      <c r="D19" s="61">
        <v>209</v>
      </c>
      <c r="E19" s="61">
        <v>811.9</v>
      </c>
      <c r="F19" s="62">
        <v>936.7</v>
      </c>
      <c r="G19" s="62">
        <v>65.8</v>
      </c>
      <c r="H19" s="62">
        <v>197.8</v>
      </c>
      <c r="I19" s="62">
        <v>673.1</v>
      </c>
      <c r="J19" s="16">
        <v>100</v>
      </c>
      <c r="K19" s="16">
        <v>95</v>
      </c>
      <c r="L19" s="16">
        <v>83</v>
      </c>
    </row>
    <row r="20" spans="1:12" ht="15" customHeight="1">
      <c r="A20" s="15" t="s">
        <v>20</v>
      </c>
      <c r="B20" s="60">
        <v>1086.7</v>
      </c>
      <c r="C20" s="61">
        <v>65.8</v>
      </c>
      <c r="D20" s="61">
        <v>209</v>
      </c>
      <c r="E20" s="61">
        <v>811.9</v>
      </c>
      <c r="F20" s="62">
        <v>963.9</v>
      </c>
      <c r="G20" s="62">
        <v>65.8</v>
      </c>
      <c r="H20" s="62">
        <v>197.8</v>
      </c>
      <c r="I20" s="62">
        <v>700.3</v>
      </c>
      <c r="J20" s="16">
        <v>100</v>
      </c>
      <c r="K20" s="16">
        <v>95</v>
      </c>
      <c r="L20" s="16">
        <v>86</v>
      </c>
    </row>
    <row r="21" spans="1:12" ht="15" customHeight="1">
      <c r="A21" s="15" t="s">
        <v>21</v>
      </c>
      <c r="B21" s="60">
        <f>SUM(C21:E21)</f>
        <v>1075.1</v>
      </c>
      <c r="C21" s="61">
        <v>64.9</v>
      </c>
      <c r="D21" s="61">
        <v>198.3</v>
      </c>
      <c r="E21" s="61">
        <v>811.9</v>
      </c>
      <c r="F21" s="62">
        <v>976.7</v>
      </c>
      <c r="G21" s="62">
        <v>64.9</v>
      </c>
      <c r="H21" s="62">
        <v>209.6</v>
      </c>
      <c r="I21" s="62">
        <v>702.2</v>
      </c>
      <c r="J21" s="16">
        <v>100</v>
      </c>
      <c r="K21" s="16">
        <v>95</v>
      </c>
      <c r="L21" s="16">
        <v>88</v>
      </c>
    </row>
    <row r="22" spans="1:12" ht="15" customHeight="1">
      <c r="A22" s="15" t="s">
        <v>53</v>
      </c>
      <c r="B22" s="60">
        <f>SUM(C22:E22)</f>
        <v>1086.4</v>
      </c>
      <c r="C22" s="61">
        <v>64.9</v>
      </c>
      <c r="D22" s="61">
        <v>209.6</v>
      </c>
      <c r="E22" s="61">
        <v>811.9</v>
      </c>
      <c r="F22" s="62">
        <v>965.6</v>
      </c>
      <c r="G22" s="62">
        <v>64.9</v>
      </c>
      <c r="H22" s="62">
        <v>198.4</v>
      </c>
      <c r="I22" s="62">
        <v>702.3</v>
      </c>
      <c r="J22" s="16">
        <v>100</v>
      </c>
      <c r="K22" s="16">
        <v>95</v>
      </c>
      <c r="L22" s="16">
        <v>87</v>
      </c>
    </row>
    <row r="23" spans="1:12" ht="15" customHeight="1">
      <c r="A23" s="15" t="s">
        <v>54</v>
      </c>
      <c r="B23" s="60">
        <f>SUM(C23:E23)</f>
        <v>1088.3</v>
      </c>
      <c r="C23" s="61">
        <v>63.9</v>
      </c>
      <c r="D23" s="61">
        <v>208.5</v>
      </c>
      <c r="E23" s="61">
        <v>815.9</v>
      </c>
      <c r="F23" s="62">
        <v>967.1</v>
      </c>
      <c r="G23" s="62">
        <v>63.9</v>
      </c>
      <c r="H23" s="62">
        <v>199.2</v>
      </c>
      <c r="I23" s="62">
        <v>704</v>
      </c>
      <c r="J23" s="16">
        <v>100</v>
      </c>
      <c r="K23" s="16">
        <v>96</v>
      </c>
      <c r="L23" s="16">
        <v>86</v>
      </c>
    </row>
    <row r="24" spans="1:12" ht="15" customHeight="1" thickBot="1">
      <c r="A24" s="2" t="s">
        <v>58</v>
      </c>
      <c r="B24" s="63">
        <f>SUM(C24:E24)</f>
        <v>1087.6</v>
      </c>
      <c r="C24" s="64">
        <v>63.9</v>
      </c>
      <c r="D24" s="64">
        <v>210.4</v>
      </c>
      <c r="E24" s="64">
        <v>813.3</v>
      </c>
      <c r="F24" s="65">
        <v>964.7</v>
      </c>
      <c r="G24" s="65">
        <v>63.9</v>
      </c>
      <c r="H24" s="65">
        <v>199.2</v>
      </c>
      <c r="I24" s="65">
        <v>701.6</v>
      </c>
      <c r="J24" s="3">
        <v>100</v>
      </c>
      <c r="K24" s="3">
        <v>95</v>
      </c>
      <c r="L24" s="3">
        <v>86</v>
      </c>
    </row>
    <row r="25" s="51" customFormat="1" ht="15" customHeight="1">
      <c r="A25" s="51" t="s">
        <v>22</v>
      </c>
    </row>
  </sheetData>
  <mergeCells count="4">
    <mergeCell ref="B3:E3"/>
    <mergeCell ref="F3:I3"/>
    <mergeCell ref="J3:L3"/>
    <mergeCell ref="A3:A4"/>
  </mergeCells>
  <hyperlinks>
    <hyperlink ref="L1" location="index!A1" tooltip="戻る" display="戻る"/>
    <hyperlink ref="F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2.625" style="20" customWidth="1"/>
    <col min="2" max="9" width="9.625" style="20" customWidth="1"/>
    <col min="10" max="16384" width="9.00390625" style="20" customWidth="1"/>
  </cols>
  <sheetData>
    <row r="1" spans="1:9" s="44" customFormat="1" ht="15" customHeight="1">
      <c r="A1" s="48" t="s">
        <v>71</v>
      </c>
      <c r="B1" s="48"/>
      <c r="C1" s="48"/>
      <c r="D1" s="48"/>
      <c r="E1" s="96" t="s">
        <v>78</v>
      </c>
      <c r="F1" s="48"/>
      <c r="G1" s="48"/>
      <c r="H1" s="48"/>
      <c r="I1" s="96" t="s">
        <v>78</v>
      </c>
    </row>
    <row r="2" spans="1:9" ht="15" customHeight="1" thickBot="1">
      <c r="A2" s="24" t="s">
        <v>60</v>
      </c>
      <c r="B2" s="33"/>
      <c r="C2" s="33"/>
      <c r="D2" s="24"/>
      <c r="E2" s="24"/>
      <c r="F2" s="24"/>
      <c r="G2" s="24"/>
      <c r="H2" s="34"/>
      <c r="I2" s="8" t="s">
        <v>63</v>
      </c>
    </row>
    <row r="3" spans="1:9" ht="15" customHeight="1">
      <c r="A3" s="81" t="s">
        <v>23</v>
      </c>
      <c r="B3" s="80" t="s">
        <v>24</v>
      </c>
      <c r="C3" s="83"/>
      <c r="D3" s="79" t="s">
        <v>25</v>
      </c>
      <c r="E3" s="79"/>
      <c r="F3" s="79" t="s">
        <v>26</v>
      </c>
      <c r="G3" s="79"/>
      <c r="H3" s="80" t="s">
        <v>64</v>
      </c>
      <c r="I3" s="81"/>
    </row>
    <row r="4" spans="1:9" ht="15" customHeight="1">
      <c r="A4" s="82"/>
      <c r="B4" s="35" t="s">
        <v>27</v>
      </c>
      <c r="C4" s="35" t="s">
        <v>28</v>
      </c>
      <c r="D4" s="35" t="s">
        <v>27</v>
      </c>
      <c r="E4" s="35" t="s">
        <v>28</v>
      </c>
      <c r="F4" s="35" t="s">
        <v>29</v>
      </c>
      <c r="G4" s="35" t="s">
        <v>28</v>
      </c>
      <c r="H4" s="36" t="s">
        <v>27</v>
      </c>
      <c r="I4" s="36" t="s">
        <v>28</v>
      </c>
    </row>
    <row r="5" spans="1:9" ht="15" customHeight="1">
      <c r="A5" s="37" t="s">
        <v>12</v>
      </c>
      <c r="B5" s="38">
        <v>1078</v>
      </c>
      <c r="C5" s="39">
        <v>12139</v>
      </c>
      <c r="D5" s="22">
        <v>68</v>
      </c>
      <c r="E5" s="22">
        <v>1076</v>
      </c>
      <c r="F5" s="22">
        <v>198</v>
      </c>
      <c r="G5" s="22">
        <v>2828</v>
      </c>
      <c r="H5" s="22">
        <v>812</v>
      </c>
      <c r="I5" s="22">
        <v>8235</v>
      </c>
    </row>
    <row r="6" spans="1:9" ht="15" customHeight="1">
      <c r="A6" s="5" t="s">
        <v>13</v>
      </c>
      <c r="B6" s="6">
        <v>1096</v>
      </c>
      <c r="C6" s="7">
        <v>12277</v>
      </c>
      <c r="D6" s="8">
        <v>66</v>
      </c>
      <c r="E6" s="8">
        <v>1089</v>
      </c>
      <c r="F6" s="8">
        <v>217</v>
      </c>
      <c r="G6" s="8">
        <v>2845</v>
      </c>
      <c r="H6" s="8">
        <v>813</v>
      </c>
      <c r="I6" s="8">
        <v>8343</v>
      </c>
    </row>
    <row r="7" spans="1:9" ht="15" customHeight="1">
      <c r="A7" s="5" t="s">
        <v>14</v>
      </c>
      <c r="B7" s="6">
        <v>1096</v>
      </c>
      <c r="C7" s="7">
        <v>12310</v>
      </c>
      <c r="D7" s="8">
        <v>66</v>
      </c>
      <c r="E7" s="8">
        <v>1089</v>
      </c>
      <c r="F7" s="8">
        <v>217</v>
      </c>
      <c r="G7" s="8">
        <v>2873</v>
      </c>
      <c r="H7" s="8">
        <v>813</v>
      </c>
      <c r="I7" s="8">
        <v>8348</v>
      </c>
    </row>
    <row r="8" spans="1:9" ht="15" customHeight="1">
      <c r="A8" s="5" t="s">
        <v>15</v>
      </c>
      <c r="B8" s="6">
        <v>1094</v>
      </c>
      <c r="C8" s="7">
        <v>12319</v>
      </c>
      <c r="D8" s="8">
        <v>66</v>
      </c>
      <c r="E8" s="8">
        <v>1089</v>
      </c>
      <c r="F8" s="8">
        <v>215</v>
      </c>
      <c r="G8" s="8">
        <v>2881</v>
      </c>
      <c r="H8" s="8">
        <v>813</v>
      </c>
      <c r="I8" s="8">
        <v>8349</v>
      </c>
    </row>
    <row r="9" spans="1:9" ht="15" customHeight="1">
      <c r="A9" s="5" t="s">
        <v>16</v>
      </c>
      <c r="B9" s="6">
        <v>1095</v>
      </c>
      <c r="C9" s="7">
        <v>12328</v>
      </c>
      <c r="D9" s="8">
        <v>66</v>
      </c>
      <c r="E9" s="8">
        <v>1089</v>
      </c>
      <c r="F9" s="8">
        <v>215</v>
      </c>
      <c r="G9" s="8">
        <v>2881</v>
      </c>
      <c r="H9" s="8">
        <v>813</v>
      </c>
      <c r="I9" s="8">
        <v>8349</v>
      </c>
    </row>
    <row r="10" spans="1:9" ht="15" customHeight="1">
      <c r="A10" s="5" t="s">
        <v>17</v>
      </c>
      <c r="B10" s="6">
        <v>1095</v>
      </c>
      <c r="C10" s="7">
        <v>12328</v>
      </c>
      <c r="D10" s="8">
        <v>66</v>
      </c>
      <c r="E10" s="8">
        <v>1089</v>
      </c>
      <c r="F10" s="8">
        <v>215</v>
      </c>
      <c r="G10" s="8">
        <v>2881</v>
      </c>
      <c r="H10" s="8">
        <v>814</v>
      </c>
      <c r="I10" s="8">
        <v>8358</v>
      </c>
    </row>
    <row r="11" spans="1:9" ht="15" customHeight="1">
      <c r="A11" s="5" t="s">
        <v>18</v>
      </c>
      <c r="B11" s="6">
        <v>1090</v>
      </c>
      <c r="C11" s="7">
        <v>12164</v>
      </c>
      <c r="D11" s="8">
        <v>66</v>
      </c>
      <c r="E11" s="8">
        <v>1089</v>
      </c>
      <c r="F11" s="8">
        <v>210</v>
      </c>
      <c r="G11" s="8">
        <v>2717</v>
      </c>
      <c r="H11" s="8">
        <v>814</v>
      </c>
      <c r="I11" s="8">
        <v>8358</v>
      </c>
    </row>
    <row r="12" spans="1:9" ht="15" customHeight="1">
      <c r="A12" s="5" t="s">
        <v>19</v>
      </c>
      <c r="B12" s="6">
        <f>D12+F12+H12</f>
        <v>1094</v>
      </c>
      <c r="C12" s="7">
        <f>E12+G12+I12</f>
        <v>12306</v>
      </c>
      <c r="D12" s="8">
        <v>66</v>
      </c>
      <c r="E12" s="8">
        <v>1089</v>
      </c>
      <c r="F12" s="8">
        <v>214</v>
      </c>
      <c r="G12" s="8">
        <v>2859</v>
      </c>
      <c r="H12" s="8">
        <v>814</v>
      </c>
      <c r="I12" s="8">
        <v>8358</v>
      </c>
    </row>
    <row r="13" spans="1:9" ht="15" customHeight="1">
      <c r="A13" s="5" t="s">
        <v>20</v>
      </c>
      <c r="B13" s="6">
        <v>1110</v>
      </c>
      <c r="C13" s="7">
        <v>12597</v>
      </c>
      <c r="D13" s="8">
        <v>66</v>
      </c>
      <c r="E13" s="8">
        <v>1089</v>
      </c>
      <c r="F13" s="8">
        <v>214</v>
      </c>
      <c r="G13" s="8">
        <v>2859</v>
      </c>
      <c r="H13" s="8">
        <v>830</v>
      </c>
      <c r="I13" s="8">
        <v>8649</v>
      </c>
    </row>
    <row r="14" spans="1:9" ht="15" customHeight="1">
      <c r="A14" s="5" t="s">
        <v>21</v>
      </c>
      <c r="B14" s="6">
        <v>1106</v>
      </c>
      <c r="C14" s="7">
        <v>12699</v>
      </c>
      <c r="D14" s="8">
        <v>63</v>
      </c>
      <c r="E14" s="8">
        <v>1129</v>
      </c>
      <c r="F14" s="8">
        <v>213</v>
      </c>
      <c r="G14" s="8">
        <v>2920</v>
      </c>
      <c r="H14" s="8">
        <v>830</v>
      </c>
      <c r="I14" s="8">
        <v>8650</v>
      </c>
    </row>
    <row r="15" spans="1:9" ht="15" customHeight="1">
      <c r="A15" s="5" t="s">
        <v>53</v>
      </c>
      <c r="B15" s="6">
        <v>1106</v>
      </c>
      <c r="C15" s="7">
        <v>12699</v>
      </c>
      <c r="D15" s="8">
        <v>63</v>
      </c>
      <c r="E15" s="8">
        <v>1129</v>
      </c>
      <c r="F15" s="8">
        <v>213</v>
      </c>
      <c r="G15" s="8">
        <v>2920</v>
      </c>
      <c r="H15" s="8">
        <v>830</v>
      </c>
      <c r="I15" s="8">
        <v>8650</v>
      </c>
    </row>
    <row r="16" spans="1:9" ht="15" customHeight="1">
      <c r="A16" s="5" t="s">
        <v>54</v>
      </c>
      <c r="B16" s="6">
        <v>1091</v>
      </c>
      <c r="C16" s="7">
        <v>12725</v>
      </c>
      <c r="D16" s="8">
        <v>63</v>
      </c>
      <c r="E16" s="8">
        <v>1129</v>
      </c>
      <c r="F16" s="8">
        <v>210</v>
      </c>
      <c r="G16" s="8">
        <v>2923</v>
      </c>
      <c r="H16" s="8">
        <v>818</v>
      </c>
      <c r="I16" s="8">
        <v>8673</v>
      </c>
    </row>
    <row r="17" spans="1:9" ht="15" customHeight="1" thickBot="1">
      <c r="A17" s="9" t="s">
        <v>58</v>
      </c>
      <c r="B17" s="10">
        <v>1090</v>
      </c>
      <c r="C17" s="11">
        <v>12768</v>
      </c>
      <c r="D17" s="4">
        <v>63</v>
      </c>
      <c r="E17" s="4">
        <v>1129</v>
      </c>
      <c r="F17" s="4">
        <v>208</v>
      </c>
      <c r="G17" s="4">
        <v>2924</v>
      </c>
      <c r="H17" s="4">
        <v>819</v>
      </c>
      <c r="I17" s="4">
        <v>8715</v>
      </c>
    </row>
    <row r="18" spans="1:9" s="42" customFormat="1" ht="15" customHeight="1">
      <c r="A18" s="52" t="s">
        <v>22</v>
      </c>
      <c r="B18" s="53"/>
      <c r="C18" s="53"/>
      <c r="D18" s="54"/>
      <c r="E18" s="54"/>
      <c r="F18" s="54"/>
      <c r="G18" s="54"/>
      <c r="H18" s="54"/>
      <c r="I18" s="54"/>
    </row>
  </sheetData>
  <mergeCells count="5">
    <mergeCell ref="D3:E3"/>
    <mergeCell ref="F3:G3"/>
    <mergeCell ref="H3:I3"/>
    <mergeCell ref="A3:A4"/>
    <mergeCell ref="B3:C3"/>
  </mergeCells>
  <hyperlinks>
    <hyperlink ref="I1" location="index!A1" tooltip="戻る" display="戻る"/>
    <hyperlink ref="E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5.625" style="25" customWidth="1"/>
    <col min="2" max="2" width="10.125" style="25" customWidth="1"/>
    <col min="3" max="3" width="5.625" style="25" customWidth="1"/>
    <col min="4" max="4" width="10.125" style="25" customWidth="1"/>
    <col min="5" max="5" width="5.625" style="25" customWidth="1"/>
    <col min="6" max="6" width="10.125" style="25" customWidth="1"/>
    <col min="7" max="7" width="5.625" style="25" customWidth="1"/>
    <col min="8" max="9" width="10.125" style="25" customWidth="1"/>
    <col min="10" max="10" width="5.625" style="25" customWidth="1"/>
    <col min="11" max="11" width="10.125" style="25" customWidth="1"/>
    <col min="12" max="16384" width="9.00390625" style="25" customWidth="1"/>
  </cols>
  <sheetData>
    <row r="1" spans="1:11" s="45" customFormat="1" ht="15" customHeight="1">
      <c r="A1" s="47" t="s">
        <v>72</v>
      </c>
      <c r="B1" s="47"/>
      <c r="C1" s="47"/>
      <c r="D1" s="47"/>
      <c r="E1" s="47"/>
      <c r="F1" s="96" t="s">
        <v>78</v>
      </c>
      <c r="G1" s="47"/>
      <c r="H1" s="47"/>
      <c r="I1" s="47"/>
      <c r="J1" s="47"/>
      <c r="K1" s="96" t="s">
        <v>78</v>
      </c>
    </row>
    <row r="2" spans="1:11" ht="1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9" t="s">
        <v>67</v>
      </c>
    </row>
    <row r="3" spans="1:11" s="20" customFormat="1" ht="15" customHeight="1">
      <c r="A3" s="84" t="s">
        <v>30</v>
      </c>
      <c r="B3" s="85"/>
      <c r="C3" s="85"/>
      <c r="D3" s="85"/>
      <c r="E3" s="85"/>
      <c r="F3" s="85"/>
      <c r="G3" s="85"/>
      <c r="H3" s="85"/>
      <c r="I3" s="85"/>
      <c r="J3" s="86" t="s">
        <v>31</v>
      </c>
      <c r="K3" s="87"/>
    </row>
    <row r="4" spans="1:11" s="20" customFormat="1" ht="15" customHeight="1">
      <c r="A4" s="90" t="s">
        <v>24</v>
      </c>
      <c r="B4" s="91"/>
      <c r="C4" s="92" t="s">
        <v>32</v>
      </c>
      <c r="D4" s="91"/>
      <c r="E4" s="92" t="s">
        <v>33</v>
      </c>
      <c r="F4" s="91"/>
      <c r="G4" s="92" t="s">
        <v>34</v>
      </c>
      <c r="H4" s="91"/>
      <c r="I4" s="93" t="s">
        <v>48</v>
      </c>
      <c r="J4" s="88"/>
      <c r="K4" s="89"/>
    </row>
    <row r="5" spans="1:11" s="20" customFormat="1" ht="30" customHeight="1">
      <c r="A5" s="26" t="s">
        <v>35</v>
      </c>
      <c r="B5" s="28" t="s">
        <v>36</v>
      </c>
      <c r="C5" s="28" t="s">
        <v>35</v>
      </c>
      <c r="D5" s="28" t="s">
        <v>36</v>
      </c>
      <c r="E5" s="28" t="s">
        <v>35</v>
      </c>
      <c r="F5" s="28" t="s">
        <v>36</v>
      </c>
      <c r="G5" s="28" t="s">
        <v>35</v>
      </c>
      <c r="H5" s="28" t="s">
        <v>36</v>
      </c>
      <c r="I5" s="93"/>
      <c r="J5" s="27" t="s">
        <v>35</v>
      </c>
      <c r="K5" s="27" t="s">
        <v>36</v>
      </c>
    </row>
    <row r="6" spans="1:11" s="20" customFormat="1" ht="15" customHeight="1" thickBot="1">
      <c r="A6" s="29">
        <v>17</v>
      </c>
      <c r="B6" s="30">
        <v>771779</v>
      </c>
      <c r="C6" s="31">
        <v>14</v>
      </c>
      <c r="D6" s="30">
        <v>41430</v>
      </c>
      <c r="E6" s="31">
        <v>1</v>
      </c>
      <c r="F6" s="30">
        <v>99349</v>
      </c>
      <c r="G6" s="31">
        <v>2</v>
      </c>
      <c r="H6" s="30">
        <v>631000</v>
      </c>
      <c r="I6" s="32">
        <v>17</v>
      </c>
      <c r="J6" s="31">
        <v>3</v>
      </c>
      <c r="K6" s="30">
        <v>10306000</v>
      </c>
    </row>
    <row r="7" spans="1:11" s="42" customFormat="1" ht="15" customHeight="1">
      <c r="A7" s="40" t="s">
        <v>57</v>
      </c>
      <c r="B7" s="41"/>
      <c r="C7" s="41"/>
      <c r="D7" s="41"/>
      <c r="E7" s="41"/>
      <c r="F7" s="41"/>
      <c r="G7" s="41"/>
      <c r="H7" s="41"/>
      <c r="I7" s="41"/>
      <c r="J7" s="41"/>
      <c r="K7" s="41"/>
    </row>
  </sheetData>
  <mergeCells count="7">
    <mergeCell ref="A3:I3"/>
    <mergeCell ref="J3:K4"/>
    <mergeCell ref="A4:B4"/>
    <mergeCell ref="C4:D4"/>
    <mergeCell ref="E4:F4"/>
    <mergeCell ref="G4:H4"/>
    <mergeCell ref="I4:I5"/>
  </mergeCells>
  <hyperlinks>
    <hyperlink ref="K1" location="index!A1" tooltip="戻る" display="戻る"/>
    <hyperlink ref="F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4.625" style="20" customWidth="1"/>
  </cols>
  <sheetData>
    <row r="1" spans="1:13" s="44" customFormat="1" ht="15" customHeight="1">
      <c r="A1" s="46" t="s">
        <v>73</v>
      </c>
      <c r="B1" s="46"/>
      <c r="C1" s="46"/>
      <c r="D1" s="46"/>
      <c r="E1" s="96" t="s">
        <v>78</v>
      </c>
      <c r="I1" s="96" t="s">
        <v>78</v>
      </c>
      <c r="M1" s="96" t="s">
        <v>78</v>
      </c>
    </row>
    <row r="2" ht="15" customHeight="1" thickBot="1">
      <c r="M2" s="19" t="s">
        <v>66</v>
      </c>
    </row>
    <row r="3" spans="1:13" ht="15" customHeight="1">
      <c r="A3" s="57" t="s">
        <v>49</v>
      </c>
      <c r="B3" s="56" t="s">
        <v>38</v>
      </c>
      <c r="C3" s="56" t="s">
        <v>39</v>
      </c>
      <c r="D3" s="56" t="s">
        <v>40</v>
      </c>
      <c r="E3" s="56" t="s">
        <v>41</v>
      </c>
      <c r="F3" s="56" t="s">
        <v>42</v>
      </c>
      <c r="G3" s="56" t="s">
        <v>43</v>
      </c>
      <c r="H3" s="56" t="s">
        <v>44</v>
      </c>
      <c r="I3" s="56" t="s">
        <v>45</v>
      </c>
      <c r="J3" s="56" t="s">
        <v>46</v>
      </c>
      <c r="K3" s="56" t="s">
        <v>47</v>
      </c>
      <c r="L3" s="56" t="s">
        <v>55</v>
      </c>
      <c r="M3" s="70" t="s">
        <v>56</v>
      </c>
    </row>
    <row r="4" spans="1:13" ht="15" customHeight="1">
      <c r="A4" s="71" t="s">
        <v>50</v>
      </c>
      <c r="B4" s="21">
        <v>625</v>
      </c>
      <c r="C4" s="22">
        <v>625</v>
      </c>
      <c r="D4" s="22">
        <v>640</v>
      </c>
      <c r="E4" s="22">
        <v>625</v>
      </c>
      <c r="F4" s="22">
        <v>657</v>
      </c>
      <c r="G4" s="22">
        <v>616</v>
      </c>
      <c r="H4" s="22">
        <f aca="true" t="shared" si="0" ref="H4:M4">SUM(H5:H6)</f>
        <v>623</v>
      </c>
      <c r="I4" s="22">
        <f t="shared" si="0"/>
        <v>623</v>
      </c>
      <c r="J4" s="22">
        <f t="shared" si="0"/>
        <v>617</v>
      </c>
      <c r="K4" s="22">
        <f t="shared" si="0"/>
        <v>617</v>
      </c>
      <c r="L4" s="22">
        <f t="shared" si="0"/>
        <v>617</v>
      </c>
      <c r="M4" s="69">
        <f t="shared" si="0"/>
        <v>617</v>
      </c>
    </row>
    <row r="5" spans="1:13" ht="15" customHeight="1">
      <c r="A5" s="72" t="s">
        <v>51</v>
      </c>
      <c r="B5" s="23">
        <v>174</v>
      </c>
      <c r="C5" s="8">
        <v>158</v>
      </c>
      <c r="D5" s="8">
        <v>158</v>
      </c>
      <c r="E5" s="8">
        <v>158</v>
      </c>
      <c r="F5" s="8">
        <v>208</v>
      </c>
      <c r="G5" s="8">
        <v>156</v>
      </c>
      <c r="H5" s="8">
        <v>156</v>
      </c>
      <c r="I5" s="8">
        <v>156</v>
      </c>
      <c r="J5" s="8">
        <v>156</v>
      </c>
      <c r="K5" s="8">
        <v>156</v>
      </c>
      <c r="L5" s="8">
        <v>156</v>
      </c>
      <c r="M5" s="66">
        <v>156</v>
      </c>
    </row>
    <row r="6" spans="1:13" ht="15" customHeight="1" thickBot="1">
      <c r="A6" s="73" t="s">
        <v>52</v>
      </c>
      <c r="B6" s="67">
        <v>451</v>
      </c>
      <c r="C6" s="68">
        <v>467</v>
      </c>
      <c r="D6" s="68">
        <v>482</v>
      </c>
      <c r="E6" s="68">
        <v>467</v>
      </c>
      <c r="F6" s="68">
        <v>449</v>
      </c>
      <c r="G6" s="68">
        <v>460</v>
      </c>
      <c r="H6" s="68">
        <v>467</v>
      </c>
      <c r="I6" s="68">
        <v>467</v>
      </c>
      <c r="J6" s="68">
        <v>461</v>
      </c>
      <c r="K6" s="68">
        <v>461</v>
      </c>
      <c r="L6" s="68">
        <v>461</v>
      </c>
      <c r="M6" s="4">
        <v>461</v>
      </c>
    </row>
    <row r="7" spans="1:4" s="42" customFormat="1" ht="15" customHeight="1">
      <c r="A7" s="52" t="s">
        <v>37</v>
      </c>
      <c r="B7" s="41"/>
      <c r="C7" s="41"/>
      <c r="D7" s="41"/>
    </row>
  </sheetData>
  <hyperlinks>
    <hyperlink ref="M1" location="index!A1" tooltip="戻る" display="戻る"/>
    <hyperlink ref="I1" location="index!A1" tooltip="戻る" display="戻る"/>
    <hyperlink ref="E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000710-oka</dc:creator>
  <cp:keywords/>
  <dc:description/>
  <cp:lastModifiedBy>　</cp:lastModifiedBy>
  <cp:lastPrinted>2011-11-24T08:09:00Z</cp:lastPrinted>
  <dcterms:created xsi:type="dcterms:W3CDTF">2007-08-14T07:32:25Z</dcterms:created>
  <dcterms:modified xsi:type="dcterms:W3CDTF">2011-12-09T01:10:51Z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