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60" windowWidth="19215" windowHeight="615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calcMode="manual" fullCalcOnLoad="1" refMode="R1C1"/>
</workbook>
</file>

<file path=xl/sharedStrings.xml><?xml version="1.0" encoding="utf-8"?>
<sst xmlns="http://schemas.openxmlformats.org/spreadsheetml/2006/main" count="853" uniqueCount="512">
  <si>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</si>
  <si>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</si>
  <si>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</si>
  <si>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</si>
  <si>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</si>
  <si>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</si>
  <si>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</si>
  <si>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</si>
  <si>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</si>
  <si>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</si>
  <si>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</si>
  <si>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土師川</t>
  </si>
  <si>
    <t>※竹田川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</si>
  <si>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</si>
  <si>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</si>
  <si>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</si>
  <si>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</si>
  <si>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</si>
  <si>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</si>
  <si>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</si>
  <si>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</si>
  <si>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</si>
  <si>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</si>
  <si>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</si>
  <si>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</si>
  <si>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</si>
  <si>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</si>
  <si>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今田町黒石</t>
  </si>
  <si>
    <t>三田市界</t>
  </si>
  <si>
    <t>四斗谷川</t>
  </si>
  <si>
    <t>今田町四斗谷</t>
  </si>
  <si>
    <t>東条川への合流点</t>
  </si>
  <si>
    <t>明神川</t>
  </si>
  <si>
    <t>今田町市原</t>
  </si>
  <si>
    <t>篠山川</t>
  </si>
  <si>
    <t>大藤川への合流点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</si>
  <si>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</si>
  <si>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</si>
  <si>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</si>
  <si>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</si>
  <si>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</si>
  <si>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</si>
  <si>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</si>
  <si>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</si>
  <si>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</si>
  <si>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</si>
  <si>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</si>
  <si>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</si>
  <si>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</si>
  <si>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</si>
  <si>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</si>
  <si>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</si>
  <si>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</si>
  <si>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</si>
  <si>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</si>
  <si>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</si>
  <si>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</si>
  <si>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</si>
  <si>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</si>
  <si>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</si>
  <si>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</si>
  <si>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</si>
  <si>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</si>
  <si>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</si>
  <si>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</si>
  <si>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</si>
  <si>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</si>
  <si>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</si>
  <si>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</si>
  <si>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</si>
  <si>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</si>
  <si>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</si>
  <si>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</si>
  <si>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</si>
  <si>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</si>
  <si>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</si>
  <si>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</si>
  <si>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</si>
  <si>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</si>
  <si>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　資料：農業委員会</t>
  </si>
  <si>
    <t>最低</t>
  </si>
  <si>
    <t>平均</t>
  </si>
  <si>
    <t>資料：消防本部</t>
  </si>
  <si>
    <t>平成11年</t>
  </si>
  <si>
    <t>住宅</t>
  </si>
  <si>
    <t>水道</t>
  </si>
  <si>
    <t>工場兼住宅</t>
  </si>
  <si>
    <t>店舗兼住宅</t>
  </si>
  <si>
    <t>小売店舗が立ち並ぶ商業地域</t>
  </si>
  <si>
    <t>西7.5m県道</t>
  </si>
  <si>
    <t>研究所</t>
  </si>
  <si>
    <t>南7.5m市道</t>
  </si>
  <si>
    <t>農家住宅が見られる既成住宅地域</t>
  </si>
  <si>
    <t>診療所</t>
  </si>
  <si>
    <t>店舗</t>
  </si>
  <si>
    <t>資料：総務部課税課  各年1月1日現在</t>
  </si>
  <si>
    <t>平成21年</t>
  </si>
  <si>
    <t>平成20年度</t>
  </si>
  <si>
    <t>資料：総務部課税課  各年1月1日現在</t>
  </si>
  <si>
    <t>35°04′</t>
  </si>
  <si>
    <t>用途地域</t>
  </si>
  <si>
    <t>資料：まちづくり部地域整備課</t>
  </si>
  <si>
    <t>※　</t>
  </si>
  <si>
    <t>※</t>
  </si>
  <si>
    <t>周辺の土地の利用の状況</t>
  </si>
  <si>
    <t>平成22年</t>
  </si>
  <si>
    <t>平成21年度</t>
  </si>
  <si>
    <t>平成23年</t>
  </si>
  <si>
    <t>平成22年度</t>
  </si>
  <si>
    <t>資料：農都創造部農都創造課</t>
  </si>
  <si>
    <t>広ぼう(km)</t>
  </si>
  <si>
    <t>海抜(ｍ)</t>
  </si>
  <si>
    <t>(都)</t>
  </si>
  <si>
    <t>(都)近商</t>
  </si>
  <si>
    <t>(注)評価額及び筆数は、課税対象分の土地の数値である。</t>
  </si>
  <si>
    <t>(注)課税対象分</t>
  </si>
  <si>
    <t>(注)課税対象の土地で法定免税点以上のもの。</t>
  </si>
  <si>
    <t>(注)※は保全区域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</si>
  <si>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</si>
  <si>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</si>
  <si>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</si>
  <si>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</si>
  <si>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</si>
  <si>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</si>
  <si>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</si>
  <si>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</si>
  <si>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</si>
  <si>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</si>
  <si>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</si>
  <si>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</si>
  <si>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</si>
  <si>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</si>
  <si>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</si>
  <si>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</si>
  <si>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</si>
  <si>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</si>
  <si>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</si>
  <si>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</si>
  <si>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</si>
  <si>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</si>
  <si>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</si>
  <si>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</si>
  <si>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</si>
  <si>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</si>
  <si>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</si>
  <si>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</si>
  <si>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</si>
  <si>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</si>
  <si>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</si>
  <si>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</si>
  <si>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</si>
  <si>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</si>
  <si>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</si>
  <si>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</si>
  <si>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</si>
  <si>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</si>
  <si>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</si>
  <si>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</si>
  <si>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</si>
  <si>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</si>
  <si>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</si>
  <si>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</si>
  <si>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</si>
  <si>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東新町５５番１外</t>
  </si>
  <si>
    <t>二階町５０番</t>
  </si>
  <si>
    <t>栗柄字中通坪４６２番４</t>
  </si>
  <si>
    <t>吹新字長籔ノ坪７番１</t>
  </si>
  <si>
    <t>北新町４８番６</t>
  </si>
  <si>
    <t>風深字土井ノ坪８８番２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</si>
  <si>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</si>
  <si>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</si>
  <si>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</si>
  <si>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</si>
  <si>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</si>
  <si>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</si>
  <si>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</si>
  <si>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</si>
  <si>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</si>
  <si>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飲食店舗等が見られる路線商業地域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</si>
  <si>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</si>
  <si>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</si>
  <si>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</si>
  <si>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</si>
  <si>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</si>
  <si>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</si>
  <si>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</si>
  <si>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</si>
  <si>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</si>
  <si>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</si>
  <si>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</si>
  <si>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</si>
  <si>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</si>
  <si>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篠山5-4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</si>
  <si>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</si>
  <si>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</si>
  <si>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</si>
  <si>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</si>
  <si>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</si>
  <si>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</si>
  <si>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</si>
  <si>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</si>
  <si>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</si>
  <si>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</si>
  <si>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</si>
  <si>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</si>
  <si>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</si>
  <si>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</si>
  <si>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</si>
  <si>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</si>
  <si>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</si>
  <si>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評価額(千円)</t>
  </si>
  <si>
    <t>平均価額(円/㎡)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</si>
  <si>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</si>
  <si>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</si>
  <si>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</si>
  <si>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</si>
  <si>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</si>
  <si>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</si>
  <si>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</si>
  <si>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油井字縄ノ内ノ坪２６６番１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</si>
  <si>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</si>
  <si>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</si>
  <si>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</si>
  <si>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</si>
  <si>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大沢字高伏ノ坪４８３番７外</t>
  </si>
  <si>
    <t>高屋字前ヶ市ノ坪２１０番２外</t>
  </si>
  <si>
    <t>台形 1:1.5</t>
  </si>
  <si>
    <t>台形 1:3</t>
  </si>
  <si>
    <t>JR篠山口 700m</t>
  </si>
  <si>
    <t>JR篠山口 4,500m</t>
  </si>
  <si>
    <t>JR篠山口 9,500km</t>
  </si>
  <si>
    <t>JR篠山口 1,500m</t>
  </si>
  <si>
    <t>JR草野 1,300m</t>
  </si>
  <si>
    <t>JR古市 150ｍ</t>
  </si>
  <si>
    <t>JR篠山口 100m</t>
  </si>
  <si>
    <t>JR篠山口 5,300m</t>
  </si>
  <si>
    <t>JR古市 8,100m</t>
  </si>
  <si>
    <t>JR篠山口 5,800m</t>
  </si>
  <si>
    <t>JR篠山口 14,700m</t>
  </si>
  <si>
    <t>JR相野 4,700m</t>
  </si>
  <si>
    <t>JR丹波大山 10,000m</t>
  </si>
  <si>
    <t>JR篠山口 5,000m</t>
  </si>
  <si>
    <t>JR篠山口 1,400m</t>
  </si>
  <si>
    <t>JR丹波大山 3,100m</t>
  </si>
  <si>
    <t>JR丹波大山 2,400m</t>
  </si>
  <si>
    <t>(60,200)</t>
  </si>
  <si>
    <t>水道、ガス、下水</t>
  </si>
  <si>
    <t>水道、下水</t>
  </si>
  <si>
    <t>水道、下水</t>
  </si>
  <si>
    <t>北4.8m市道</t>
  </si>
  <si>
    <t>西6.4m県道</t>
  </si>
  <si>
    <t>西4m市道</t>
  </si>
  <si>
    <t>北5.2m市道</t>
  </si>
  <si>
    <t>南西12m県道</t>
  </si>
  <si>
    <t>南西11.5m国道</t>
  </si>
  <si>
    <t>東6m市道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</si>
  <si>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</si>
  <si>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</si>
  <si>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</si>
  <si>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</si>
  <si>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</si>
  <si>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</si>
  <si>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</si>
  <si>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南7m市道</t>
  </si>
  <si>
    <t>南11m県道</t>
  </si>
  <si>
    <t>西10m県道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</si>
  <si>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</si>
  <si>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</si>
  <si>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</si>
  <si>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</si>
  <si>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</si>
  <si>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</si>
  <si>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中規模一般住宅を主とする閑静な住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</si>
  <si>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</si>
  <si>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</si>
  <si>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</si>
  <si>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</si>
  <si>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</si>
  <si>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</si>
  <si>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</si>
  <si>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</si>
  <si>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</si>
  <si>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県道沿いに店舗併用住宅、一般住宅、</t>
  </si>
  <si>
    <t>事業所等が混在する地域</t>
  </si>
  <si>
    <t>小売店舗が連たんする駅周辺の商業</t>
  </si>
  <si>
    <t>中小工場、研究施設、倉庫等が多い</t>
  </si>
  <si>
    <t>工業地域</t>
  </si>
  <si>
    <t>都市計画法その他
法令の制限で
主要なもの</t>
  </si>
  <si>
    <t>所在及び地番並びに住居表示</t>
  </si>
  <si>
    <t>(70,200)</t>
  </si>
  <si>
    <t>(50,100)</t>
  </si>
  <si>
    <t>(80,200)</t>
  </si>
  <si>
    <t>1㎡当たり
の価格(円)</t>
  </si>
  <si>
    <t>地積(内
私道分)
(㎡)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</si>
  <si>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</si>
  <si>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</si>
  <si>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</si>
  <si>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</si>
  <si>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</si>
  <si>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</si>
  <si>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</si>
  <si>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</si>
  <si>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</si>
  <si>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</si>
  <si>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</si>
  <si>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</si>
  <si>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気温(℃)</t>
  </si>
  <si>
    <t>月次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</si>
  <si>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</si>
  <si>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</si>
  <si>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</si>
  <si>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</si>
  <si>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</si>
  <si>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</si>
  <si>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1 土地・気象</t>
  </si>
  <si>
    <t>12 気象状況(つづき)</t>
  </si>
  <si>
    <t>戻る</t>
  </si>
  <si>
    <t>12-2 気象状況(つづき)</t>
  </si>
  <si>
    <t>雲部村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</si>
  <si>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</si>
  <si>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</si>
  <si>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</si>
  <si>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</si>
  <si>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</si>
  <si>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</si>
  <si>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7 地目別土地所有者数等</t>
  </si>
  <si>
    <t>8 家屋床面積及び評価額</t>
  </si>
  <si>
    <t>9 地目別地積の概要</t>
  </si>
  <si>
    <t>10 地価公示及び地価調査</t>
  </si>
  <si>
    <t>11 農地転用状況</t>
  </si>
  <si>
    <t>12 気象状況</t>
  </si>
  <si>
    <t>総面積
(㎢)</t>
  </si>
  <si>
    <t>兵庫県篠山市北新町４１番地</t>
  </si>
  <si>
    <t>135°13′</t>
  </si>
  <si>
    <t>名　称</t>
  </si>
  <si>
    <t>所　在　地</t>
  </si>
  <si>
    <t>奥池</t>
  </si>
  <si>
    <t>篠山市矢代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</si>
  <si>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</si>
  <si>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</si>
  <si>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</si>
  <si>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</si>
  <si>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</si>
  <si>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</si>
  <si>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</si>
  <si>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</si>
  <si>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</si>
  <si>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</si>
  <si>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</si>
  <si>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</si>
  <si>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</si>
  <si>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篠山市小坂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</si>
  <si>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</si>
  <si>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</si>
  <si>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</si>
  <si>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</si>
  <si>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</si>
  <si>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</si>
  <si>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</si>
  <si>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篠山市真南条上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</si>
  <si>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</si>
  <si>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</si>
  <si>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</si>
  <si>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</si>
  <si>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</si>
  <si>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</si>
  <si>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河  川  名</t>
  </si>
  <si>
    <t>区　間</t>
  </si>
  <si>
    <t>延長</t>
  </si>
  <si>
    <t>幹 川</t>
  </si>
  <si>
    <t>支 川</t>
  </si>
  <si>
    <t>上 流 端</t>
  </si>
  <si>
    <t>下 流 端</t>
  </si>
  <si>
    <t>丹波市春日町界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</si>
  <si>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</si>
  <si>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</si>
  <si>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</si>
  <si>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</si>
  <si>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</si>
  <si>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</si>
  <si>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</si>
  <si>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</si>
  <si>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</si>
  <si>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</si>
  <si>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</si>
  <si>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</si>
  <si>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</si>
  <si>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</si>
  <si>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</si>
  <si>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</si>
  <si>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</si>
  <si>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</si>
  <si>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</si>
  <si>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</si>
  <si>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</si>
  <si>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</si>
  <si>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</si>
  <si>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</si>
  <si>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</si>
  <si>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</si>
  <si>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</si>
  <si>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</si>
  <si>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</si>
  <si>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</si>
  <si>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</si>
  <si>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</si>
  <si>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</si>
  <si>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</si>
  <si>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</si>
  <si>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</si>
  <si>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</si>
  <si>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</si>
  <si>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</si>
  <si>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</si>
  <si>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</si>
  <si>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</si>
  <si>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</si>
  <si>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</si>
  <si>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</si>
  <si>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</si>
  <si>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</si>
  <si>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</si>
  <si>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</si>
  <si>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</si>
  <si>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</si>
  <si>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真南条川の合流点</t>
  </si>
  <si>
    <t>三田市界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</si>
  <si>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</si>
  <si>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</si>
  <si>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</si>
  <si>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</si>
  <si>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</si>
  <si>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</si>
  <si>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</si>
  <si>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</si>
  <si>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</si>
  <si>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区　域　等</t>
  </si>
  <si>
    <t>割合(%)</t>
  </si>
  <si>
    <t>面積(ha)</t>
  </si>
  <si>
    <t>第一種住居地域</t>
  </si>
  <si>
    <t>第二種住居地域</t>
  </si>
  <si>
    <t>近隣商業地域</t>
  </si>
  <si>
    <t>準工業地域</t>
  </si>
  <si>
    <t>資料：まちづくり部地域計画課 平成23年12月末現在</t>
  </si>
  <si>
    <t>区　域</t>
  </si>
  <si>
    <t>平成24年</t>
  </si>
  <si>
    <t>地目</t>
  </si>
  <si>
    <t>総数</t>
  </si>
  <si>
    <t>宅地</t>
  </si>
  <si>
    <t>山林</t>
  </si>
  <si>
    <t>原野</t>
  </si>
  <si>
    <t>雑種地</t>
  </si>
  <si>
    <t>その他</t>
  </si>
  <si>
    <t>資料：総務部課税課  平成24年1月1日現在</t>
  </si>
  <si>
    <t>床面積(㎡)</t>
  </si>
  <si>
    <t>棟数(棟)</t>
  </si>
  <si>
    <t>資料：総務部課税課  各年1月1日現在</t>
  </si>
  <si>
    <t>年　次</t>
  </si>
  <si>
    <t>形状</t>
  </si>
  <si>
    <t>前面道路
の状況</t>
  </si>
  <si>
    <t>水道、ガス及び
下水道の整備の
状況</t>
  </si>
  <si>
    <t>鉄道その他の主要
な交通施設との
接近の状況</t>
  </si>
  <si>
    <t>1:2</t>
  </si>
  <si>
    <t>LS2</t>
  </si>
  <si>
    <t>域</t>
  </si>
  <si>
    <t>1:1.5</t>
  </si>
  <si>
    <t>られる住宅地域</t>
  </si>
  <si>
    <t>1:1.2</t>
  </si>
  <si>
    <t>W2</t>
  </si>
  <si>
    <t>S2</t>
  </si>
  <si>
    <t>1.5：1</t>
  </si>
  <si>
    <t>資料：まちづくり部地域整備課(国土交通省｢地価公示」)　平成24年1月1日現在</t>
  </si>
  <si>
    <t>形状</t>
  </si>
  <si>
    <t>前面道路
の状況</t>
  </si>
  <si>
    <t>水道、ガス及び
下水道の整備の
状況</t>
  </si>
  <si>
    <t>鉄道その他の主要
な交通施設との
接近の状況</t>
  </si>
  <si>
    <t>1:2.5</t>
  </si>
  <si>
    <t>1:2.1</t>
  </si>
  <si>
    <t>W1</t>
  </si>
  <si>
    <t>域</t>
  </si>
  <si>
    <t>1:1</t>
  </si>
  <si>
    <t>3:1</t>
  </si>
  <si>
    <t>1:5</t>
  </si>
  <si>
    <t>1.5:1</t>
  </si>
  <si>
    <t>S3</t>
  </si>
  <si>
    <t>資料：まちづくり部地域整備課(兵庫県「平成23年地価調査」)　平成23年7月1日現在</t>
  </si>
  <si>
    <t>種　別</t>
  </si>
  <si>
    <t>平成23年度</t>
  </si>
  <si>
    <t>(注)農地法第4条又は第5条申請、届出及び農地法施行規則第5条第1号による届出を集計したものである。</t>
  </si>
  <si>
    <t>年　次</t>
  </si>
  <si>
    <t>最高
月日</t>
  </si>
  <si>
    <t>8/4,22,23</t>
  </si>
  <si>
    <t>最低
月日</t>
  </si>
  <si>
    <t>2/4,5</t>
  </si>
  <si>
    <t>1/30,12/21</t>
  </si>
  <si>
    <t>2/6,7</t>
  </si>
  <si>
    <t>総量(mm)</t>
  </si>
  <si>
    <t>最大
時量</t>
  </si>
  <si>
    <t>最大
風速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</si>
  <si>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</si>
  <si>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</si>
  <si>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</si>
  <si>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</si>
  <si>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</si>
  <si>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</si>
  <si>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</si>
  <si>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</si>
  <si>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</si>
  <si>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</si>
  <si>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</si>
  <si>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</si>
  <si>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2,5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</si>
</sst>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DBNum3][$-411]ggge&quot;年&quot;m&quot;月&quot;;@"/>
  </numFmts>
  <fonts count="3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horizontal="center" vertical="center"/>
      <protection/>
    </xf>
    <xf numFmtId="180" fontId="8" fillId="0" borderId="0" xfId="68" applyNumberFormat="1" applyFont="1" applyFill="1" applyAlignment="1">
      <alignment vertical="center"/>
      <protection/>
    </xf>
    <xf numFmtId="198" fontId="8" fillId="0" borderId="0" xfId="68" applyNumberFormat="1" applyFont="1" applyFill="1" applyBorder="1" applyAlignment="1">
      <alignment horizontal="right" vertical="center" wrapText="1"/>
      <protection/>
    </xf>
    <xf numFmtId="18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vertical="center"/>
      <protection/>
    </xf>
    <xf numFmtId="49" fontId="8" fillId="0" borderId="0" xfId="68" applyNumberFormat="1" applyFont="1" applyFill="1" applyBorder="1" applyAlignment="1">
      <alignment horizontal="right" vertical="center" wrapText="1"/>
      <protection/>
    </xf>
    <xf numFmtId="198" fontId="8" fillId="0" borderId="0" xfId="68" applyNumberFormat="1" applyFont="1" applyFill="1" applyBorder="1" applyAlignment="1">
      <alignment horizontal="right"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18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0" xfId="68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1" xfId="71" applyFont="1" applyFill="1" applyBorder="1" applyAlignment="1">
      <alignment horizontal="center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vertical="center"/>
      <protection/>
    </xf>
    <xf numFmtId="38" fontId="8" fillId="0" borderId="13" xfId="71" applyNumberFormat="1" applyFont="1" applyFill="1" applyBorder="1" applyAlignment="1">
      <alignment vertical="center"/>
      <protection/>
    </xf>
    <xf numFmtId="38" fontId="8" fillId="0" borderId="13" xfId="49" applyFont="1" applyFill="1" applyBorder="1" applyAlignment="1">
      <alignment vertical="center"/>
    </xf>
    <xf numFmtId="0" fontId="8" fillId="0" borderId="13" xfId="66" applyFont="1" applyFill="1" applyBorder="1" applyAlignment="1">
      <alignment vertical="center"/>
      <protection/>
    </xf>
    <xf numFmtId="38" fontId="8" fillId="0" borderId="13" xfId="66" applyNumberFormat="1" applyFont="1" applyFill="1" applyBorder="1" applyAlignment="1">
      <alignment vertical="center"/>
      <protection/>
    </xf>
    <xf numFmtId="0" fontId="7" fillId="0" borderId="13" xfId="66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38" fontId="8" fillId="0" borderId="0" xfId="66" applyNumberFormat="1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0" xfId="49" applyNumberFormat="1" applyFont="1" applyFill="1" applyBorder="1" applyAlignment="1">
      <alignment vertical="center"/>
    </xf>
    <xf numFmtId="38" fontId="8" fillId="0" borderId="10" xfId="66" applyNumberFormat="1" applyFont="1" applyFill="1" applyBorder="1" applyAlignment="1">
      <alignment vertical="center"/>
      <protection/>
    </xf>
    <xf numFmtId="0" fontId="7" fillId="0" borderId="10" xfId="67" applyFont="1" applyFill="1" applyBorder="1" applyAlignment="1">
      <alignment vertical="center"/>
      <protection/>
    </xf>
    <xf numFmtId="0" fontId="8" fillId="0" borderId="0" xfId="69" applyFont="1" applyFill="1" applyAlignment="1">
      <alignment horizontal="left" vertical="center"/>
      <protection/>
    </xf>
    <xf numFmtId="0" fontId="8" fillId="0" borderId="0" xfId="69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9" fontId="8" fillId="0" borderId="0" xfId="69" applyNumberFormat="1" applyFont="1" applyFill="1" applyAlignment="1">
      <alignment vertical="center"/>
      <protection/>
    </xf>
    <xf numFmtId="0" fontId="8" fillId="0" borderId="10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15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right" vertical="center" wrapText="1"/>
      <protection/>
    </xf>
    <xf numFmtId="49" fontId="8" fillId="0" borderId="13" xfId="69" applyNumberFormat="1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/>
      <protection/>
    </xf>
    <xf numFmtId="49" fontId="8" fillId="0" borderId="0" xfId="69" applyNumberFormat="1" applyFont="1" applyFill="1" applyBorder="1" applyAlignment="1">
      <alignment horizontal="center" vertical="center" wrapText="1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 wrapText="1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69" applyFont="1" applyFill="1" applyBorder="1" applyAlignment="1">
      <alignment horizontal="center" vertical="center"/>
      <protection/>
    </xf>
    <xf numFmtId="49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3" xfId="69" applyFont="1" applyFill="1" applyBorder="1" applyAlignment="1">
      <alignment horizontal="right" vertical="center"/>
      <protection/>
    </xf>
    <xf numFmtId="49" fontId="8" fillId="0" borderId="13" xfId="69" applyNumberFormat="1" applyFont="1" applyFill="1" applyBorder="1" applyAlignment="1">
      <alignment horizontal="center" vertical="center"/>
      <protection/>
    </xf>
    <xf numFmtId="49" fontId="8" fillId="0" borderId="14" xfId="69" applyNumberFormat="1" applyFont="1" applyFill="1" applyBorder="1" applyAlignment="1">
      <alignment horizontal="center" vertical="center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right" vertical="center"/>
    </xf>
    <xf numFmtId="0" fontId="8" fillId="0" borderId="16" xfId="49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188" fontId="8" fillId="0" borderId="0" xfId="49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38" fontId="8" fillId="0" borderId="17" xfId="49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8" fillId="0" borderId="19" xfId="70" applyNumberFormat="1" applyFont="1" applyFill="1" applyBorder="1" applyAlignment="1">
      <alignment horizontal="right" vertical="center" wrapText="1"/>
      <protection/>
    </xf>
    <xf numFmtId="3" fontId="8" fillId="0" borderId="0" xfId="70" applyNumberFormat="1" applyFont="1" applyFill="1" applyBorder="1" applyAlignment="1">
      <alignment horizontal="right" vertical="center" wrapText="1"/>
      <protection/>
    </xf>
    <xf numFmtId="195" fontId="8" fillId="0" borderId="0" xfId="70" applyNumberFormat="1" applyFont="1" applyFill="1" applyBorder="1" applyAlignment="1">
      <alignment vertical="center"/>
      <protection/>
    </xf>
    <xf numFmtId="3" fontId="8" fillId="0" borderId="20" xfId="70" applyNumberFormat="1" applyFont="1" applyFill="1" applyBorder="1" applyAlignment="1">
      <alignment horizontal="right" vertical="center" wrapText="1"/>
      <protection/>
    </xf>
    <xf numFmtId="3" fontId="8" fillId="0" borderId="10" xfId="70" applyNumberFormat="1" applyFont="1" applyFill="1" applyBorder="1" applyAlignment="1">
      <alignment horizontal="right" vertical="center" wrapText="1"/>
      <protection/>
    </xf>
    <xf numFmtId="195" fontId="8" fillId="0" borderId="10" xfId="70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0" fontId="8" fillId="0" borderId="10" xfId="70" applyFont="1" applyFill="1" applyBorder="1" applyAlignment="1">
      <alignment horizontal="right" vertical="center" wrapText="1"/>
      <protection/>
    </xf>
    <xf numFmtId="0" fontId="8" fillId="0" borderId="0" xfId="65" applyFont="1" applyFill="1" applyAlignment="1">
      <alignment vertical="center"/>
      <protection/>
    </xf>
    <xf numFmtId="0" fontId="8" fillId="0" borderId="16" xfId="65" applyNumberFormat="1" applyFont="1" applyFill="1" applyBorder="1" applyAlignment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right" vertical="center" wrapText="1"/>
      <protection/>
    </xf>
    <xf numFmtId="181" fontId="8" fillId="0" borderId="0" xfId="65" applyNumberFormat="1" applyFont="1" applyFill="1" applyBorder="1" applyAlignment="1">
      <alignment horizontal="right" vertical="center" wrapText="1"/>
      <protection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NumberFormat="1" applyFont="1" applyFill="1" applyAlignment="1">
      <alignment vertical="center"/>
      <protection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63" applyFont="1" applyAlignment="1">
      <alignment vertical="center"/>
      <protection/>
    </xf>
    <xf numFmtId="182" fontId="8" fillId="0" borderId="13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182" fontId="8" fillId="0" borderId="21" xfId="63" applyNumberFormat="1" applyFont="1" applyFill="1" applyBorder="1" applyAlignment="1">
      <alignment vertical="center"/>
      <protection/>
    </xf>
    <xf numFmtId="182" fontId="8" fillId="0" borderId="1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3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4" xfId="70" applyFont="1" applyFill="1" applyBorder="1" applyAlignment="1">
      <alignment vertical="center" wrapText="1"/>
      <protection/>
    </xf>
    <xf numFmtId="38" fontId="7" fillId="0" borderId="10" xfId="49" applyFont="1" applyFill="1" applyBorder="1" applyAlignment="1">
      <alignment horizontal="right" vertical="center" wrapText="1"/>
    </xf>
    <xf numFmtId="49" fontId="8" fillId="0" borderId="13" xfId="49" applyNumberFormat="1" applyFont="1" applyFill="1" applyBorder="1" applyAlignment="1">
      <alignment horizontal="left" vertical="center"/>
    </xf>
    <xf numFmtId="49" fontId="8" fillId="0" borderId="0" xfId="49" applyNumberFormat="1" applyFont="1" applyFill="1" applyBorder="1" applyAlignment="1">
      <alignment horizontal="left" vertical="center"/>
    </xf>
    <xf numFmtId="0" fontId="8" fillId="0" borderId="13" xfId="69" applyFont="1" applyFill="1" applyBorder="1" applyAlignment="1">
      <alignment horizontal="left" vertical="center"/>
      <protection/>
    </xf>
    <xf numFmtId="0" fontId="8" fillId="0" borderId="10" xfId="69" applyFont="1" applyFill="1" applyBorder="1" applyAlignment="1">
      <alignment horizontal="left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38" fontId="7" fillId="0" borderId="13" xfId="66" applyNumberFormat="1" applyFont="1" applyFill="1" applyBorder="1" applyAlignment="1">
      <alignment vertical="center"/>
      <protection/>
    </xf>
    <xf numFmtId="38" fontId="7" fillId="0" borderId="0" xfId="67" applyNumberFormat="1" applyFont="1" applyFill="1" applyBorder="1" applyAlignment="1">
      <alignment vertical="center"/>
      <protection/>
    </xf>
    <xf numFmtId="38" fontId="7" fillId="0" borderId="10" xfId="67" applyNumberFormat="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horizontal="right" vertical="center"/>
      <protection/>
    </xf>
    <xf numFmtId="0" fontId="8" fillId="0" borderId="14" xfId="70" applyFont="1" applyFill="1" applyBorder="1" applyAlignment="1">
      <alignment horizontal="left" vertical="center" wrapText="1" indent="1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0" borderId="13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68" applyFont="1" applyFill="1" applyAlignment="1">
      <alignment horizontal="left"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71" applyFont="1" applyFill="1" applyAlignment="1">
      <alignment horizontal="left" vertical="center"/>
      <protection/>
    </xf>
    <xf numFmtId="0" fontId="10" fillId="0" borderId="0" xfId="66" applyFont="1" applyFill="1" applyAlignment="1">
      <alignment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horizontal="left" vertical="center"/>
      <protection/>
    </xf>
    <xf numFmtId="0" fontId="11" fillId="0" borderId="0" xfId="69" applyFont="1" applyFill="1" applyAlignment="1">
      <alignment vertical="center"/>
      <protection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0" fontId="10" fillId="0" borderId="0" xfId="70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70" applyFont="1" applyFill="1" applyAlignment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63" applyFont="1" applyBorder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82" fontId="9" fillId="0" borderId="0" xfId="63" applyNumberFormat="1" applyFont="1" applyFill="1" applyAlignment="1">
      <alignment horizontal="right" vertical="center"/>
      <protection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horizontal="left" vertical="center"/>
      <protection/>
    </xf>
    <xf numFmtId="0" fontId="9" fillId="0" borderId="25" xfId="70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0" fontId="9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69" applyFont="1" applyFill="1" applyBorder="1" applyAlignment="1">
      <alignment horizontal="right" vertical="center"/>
      <protection/>
    </xf>
    <xf numFmtId="49" fontId="9" fillId="0" borderId="0" xfId="69" applyNumberFormat="1" applyFont="1" applyFill="1" applyBorder="1" applyAlignment="1">
      <alignment vertical="center"/>
      <protection/>
    </xf>
    <xf numFmtId="49" fontId="9" fillId="0" borderId="0" xfId="49" applyNumberFormat="1" applyFont="1" applyFill="1" applyBorder="1" applyAlignment="1">
      <alignment vertical="center"/>
    </xf>
    <xf numFmtId="0" fontId="9" fillId="0" borderId="0" xfId="69" applyFont="1" applyFill="1" applyAlignment="1">
      <alignment horizontal="left" vertical="center"/>
      <protection/>
    </xf>
    <xf numFmtId="0" fontId="9" fillId="0" borderId="0" xfId="69" applyFont="1" applyFill="1" applyAlignment="1">
      <alignment horizontal="right" vertical="center"/>
      <protection/>
    </xf>
    <xf numFmtId="49" fontId="9" fillId="0" borderId="0" xfId="69" applyNumberFormat="1" applyFont="1" applyFill="1" applyAlignment="1">
      <alignment vertical="center"/>
      <protection/>
    </xf>
    <xf numFmtId="49" fontId="9" fillId="0" borderId="0" xfId="49" applyNumberFormat="1" applyFont="1" applyFill="1" applyAlignment="1">
      <alignment vertical="center"/>
    </xf>
    <xf numFmtId="0" fontId="9" fillId="0" borderId="25" xfId="71" applyFont="1" applyFill="1" applyBorder="1" applyAlignment="1">
      <alignment vertical="center"/>
      <protection/>
    </xf>
    <xf numFmtId="0" fontId="9" fillId="0" borderId="25" xfId="66" applyFont="1" applyFill="1" applyBorder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0" xfId="66" applyFont="1" applyFill="1" applyAlignment="1">
      <alignment vertical="center"/>
      <protection/>
    </xf>
    <xf numFmtId="0" fontId="9" fillId="0" borderId="0" xfId="71" applyFont="1" applyFill="1" applyAlignment="1">
      <alignment vertical="center" wrapText="1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80" fontId="9" fillId="0" borderId="0" xfId="68" applyNumberFormat="1" applyFont="1" applyFill="1" applyAlignment="1">
      <alignment horizontal="center" vertical="center"/>
      <protection/>
    </xf>
    <xf numFmtId="49" fontId="8" fillId="0" borderId="26" xfId="49" applyNumberFormat="1" applyFont="1" applyFill="1" applyBorder="1" applyAlignment="1">
      <alignment horizontal="center" vertical="center" wrapText="1"/>
    </xf>
    <xf numFmtId="0" fontId="8" fillId="0" borderId="27" xfId="69" applyFont="1" applyFill="1" applyBorder="1" applyAlignment="1">
      <alignment horizontal="center" vertical="center" wrapText="1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27" xfId="69" applyFont="1" applyFill="1" applyBorder="1" applyAlignment="1">
      <alignment horizontal="center" vertical="center" wrapText="1" shrinkToFit="1"/>
      <protection/>
    </xf>
    <xf numFmtId="0" fontId="8" fillId="0" borderId="26" xfId="69" applyFont="1" applyFill="1" applyBorder="1" applyAlignment="1">
      <alignment horizontal="center" vertical="center" wrapText="1"/>
      <protection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0" borderId="16" xfId="70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70" applyFont="1" applyFill="1" applyBorder="1" applyAlignment="1">
      <alignment horizontal="left" vertical="center" wrapText="1"/>
      <protection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22" xfId="70" applyFont="1" applyFill="1" applyBorder="1" applyAlignment="1">
      <alignment horizontal="left" vertical="center" wrapText="1" indent="1"/>
      <protection/>
    </xf>
    <xf numFmtId="0" fontId="8" fillId="0" borderId="14" xfId="49" applyNumberFormat="1" applyFont="1" applyFill="1" applyBorder="1" applyAlignment="1">
      <alignment horizontal="left" vertical="center" wrapText="1"/>
    </xf>
    <xf numFmtId="0" fontId="8" fillId="0" borderId="15" xfId="65" applyNumberFormat="1" applyFont="1" applyFill="1" applyBorder="1" applyAlignment="1">
      <alignment horizontal="left" vertical="center" wrapText="1"/>
      <protection/>
    </xf>
    <xf numFmtId="0" fontId="8" fillId="0" borderId="15" xfId="49" applyNumberFormat="1" applyFont="1" applyFill="1" applyBorder="1" applyAlignment="1">
      <alignment horizontal="left" vertical="center" wrapText="1"/>
    </xf>
    <xf numFmtId="0" fontId="8" fillId="0" borderId="29" xfId="69" applyFont="1" applyFill="1" applyBorder="1" applyAlignment="1">
      <alignment vertical="center"/>
      <protection/>
    </xf>
    <xf numFmtId="0" fontId="8" fillId="0" borderId="30" xfId="69" applyFont="1" applyFill="1" applyBorder="1" applyAlignment="1">
      <alignment vertical="center"/>
      <protection/>
    </xf>
    <xf numFmtId="0" fontId="8" fillId="0" borderId="31" xfId="69" applyFont="1" applyFill="1" applyBorder="1" applyAlignment="1">
      <alignment vertical="center"/>
      <protection/>
    </xf>
    <xf numFmtId="0" fontId="8" fillId="0" borderId="29" xfId="69" applyFont="1" applyFill="1" applyBorder="1" applyAlignment="1">
      <alignment vertical="center" wrapText="1"/>
      <protection/>
    </xf>
    <xf numFmtId="0" fontId="8" fillId="0" borderId="30" xfId="69" applyFont="1" applyFill="1" applyBorder="1" applyAlignment="1">
      <alignment vertical="center" wrapText="1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32" xfId="69" applyFont="1" applyFill="1" applyBorder="1" applyAlignment="1">
      <alignment horizontal="center" vertical="center"/>
      <protection/>
    </xf>
    <xf numFmtId="38" fontId="8" fillId="0" borderId="10" xfId="49" applyFont="1" applyFill="1" applyBorder="1" applyAlignment="1">
      <alignment horizontal="right" vertical="center"/>
    </xf>
    <xf numFmtId="3" fontId="8" fillId="0" borderId="10" xfId="69" applyNumberFormat="1" applyFont="1" applyFill="1" applyBorder="1" applyAlignment="1">
      <alignment horizontal="right" vertical="center"/>
      <protection/>
    </xf>
    <xf numFmtId="49" fontId="8" fillId="0" borderId="10" xfId="49" applyNumberFormat="1" applyFont="1" applyFill="1" applyBorder="1" applyAlignment="1">
      <alignment horizontal="left" vertical="center"/>
    </xf>
    <xf numFmtId="0" fontId="8" fillId="0" borderId="23" xfId="68" applyFont="1" applyFill="1" applyBorder="1" applyAlignment="1">
      <alignment horizontal="center" vertical="center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8" fillId="0" borderId="17" xfId="65" applyNumberFormat="1" applyFont="1" applyFill="1" applyBorder="1" applyAlignment="1">
      <alignment horizontal="center" vertical="center" wrapText="1"/>
      <protection/>
    </xf>
    <xf numFmtId="0" fontId="7" fillId="0" borderId="18" xfId="65" applyNumberFormat="1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left" vertical="center" wrapText="1"/>
      <protection/>
    </xf>
    <xf numFmtId="0" fontId="8" fillId="0" borderId="14" xfId="65" applyFont="1" applyFill="1" applyBorder="1" applyAlignment="1">
      <alignment horizontal="left" vertical="center" wrapText="1" indent="1"/>
      <protection/>
    </xf>
    <xf numFmtId="0" fontId="8" fillId="0" borderId="14" xfId="65" applyNumberFormat="1" applyFont="1" applyFill="1" applyBorder="1" applyAlignment="1">
      <alignment horizontal="left" vertical="center" wrapText="1"/>
      <protection/>
    </xf>
    <xf numFmtId="0" fontId="8" fillId="0" borderId="28" xfId="65" applyFont="1" applyFill="1" applyBorder="1" applyAlignment="1">
      <alignment horizontal="left" vertical="center" wrapText="1" indent="1"/>
      <protection/>
    </xf>
    <xf numFmtId="0" fontId="8" fillId="0" borderId="23" xfId="65" applyNumberFormat="1" applyFont="1" applyFill="1" applyBorder="1" applyAlignment="1">
      <alignment horizontal="center" vertical="center" wrapText="1"/>
      <protection/>
    </xf>
    <xf numFmtId="0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3" fontId="8" fillId="0" borderId="19" xfId="65" applyNumberFormat="1" applyFont="1" applyFill="1" applyBorder="1" applyAlignment="1">
      <alignment horizontal="right" vertical="center" wrapText="1"/>
      <protection/>
    </xf>
    <xf numFmtId="0" fontId="8" fillId="0" borderId="19" xfId="65" applyNumberFormat="1" applyFont="1" applyFill="1" applyBorder="1" applyAlignment="1">
      <alignment horizontal="center" vertical="center" wrapText="1"/>
      <protection/>
    </xf>
    <xf numFmtId="3" fontId="8" fillId="0" borderId="20" xfId="65" applyNumberFormat="1" applyFont="1" applyFill="1" applyBorder="1" applyAlignment="1">
      <alignment horizontal="right" vertical="center" wrapText="1"/>
      <protection/>
    </xf>
    <xf numFmtId="3" fontId="8" fillId="0" borderId="10" xfId="65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left" vertical="center" wrapText="1"/>
      <protection/>
    </xf>
    <xf numFmtId="0" fontId="8" fillId="0" borderId="14" xfId="70" applyFont="1" applyFill="1" applyBorder="1" applyAlignment="1">
      <alignment horizontal="left" vertical="center" wrapText="1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3" fontId="8" fillId="0" borderId="23" xfId="70" applyNumberFormat="1" applyFont="1" applyFill="1" applyBorder="1" applyAlignment="1">
      <alignment horizontal="right" vertical="center" wrapText="1"/>
      <protection/>
    </xf>
    <xf numFmtId="3" fontId="8" fillId="0" borderId="13" xfId="70" applyNumberFormat="1" applyFont="1" applyFill="1" applyBorder="1" applyAlignment="1">
      <alignment horizontal="right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8" fillId="0" borderId="17" xfId="49" applyNumberFormat="1" applyFont="1" applyFill="1" applyBorder="1" applyAlignment="1">
      <alignment horizontal="center" vertical="center" wrapText="1"/>
    </xf>
    <xf numFmtId="0" fontId="7" fillId="0" borderId="18" xfId="49" applyNumberFormat="1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left" vertical="center" wrapText="1"/>
    </xf>
    <xf numFmtId="38" fontId="8" fillId="0" borderId="14" xfId="49" applyFont="1" applyFill="1" applyBorder="1" applyAlignment="1">
      <alignment horizontal="left" vertical="center" wrapText="1" indent="1"/>
    </xf>
    <xf numFmtId="38" fontId="8" fillId="0" borderId="28" xfId="49" applyFont="1" applyFill="1" applyBorder="1" applyAlignment="1">
      <alignment horizontal="left" vertical="center" wrapText="1" indent="1"/>
    </xf>
    <xf numFmtId="38" fontId="8" fillId="0" borderId="20" xfId="49" applyFont="1" applyFill="1" applyBorder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/>
      <protection/>
    </xf>
    <xf numFmtId="0" fontId="8" fillId="0" borderId="15" xfId="68" applyFont="1" applyFill="1" applyBorder="1" applyAlignment="1">
      <alignment horizontal="left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 indent="1"/>
      <protection/>
    </xf>
    <xf numFmtId="180" fontId="8" fillId="0" borderId="14" xfId="68" applyNumberFormat="1" applyFont="1" applyFill="1" applyBorder="1" applyAlignment="1">
      <alignment horizontal="left" vertical="center"/>
      <protection/>
    </xf>
    <xf numFmtId="180" fontId="8" fillId="0" borderId="28" xfId="68" applyNumberFormat="1" applyFont="1" applyFill="1" applyBorder="1" applyAlignment="1">
      <alignment horizontal="left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198" fontId="8" fillId="0" borderId="19" xfId="68" applyNumberFormat="1" applyFont="1" applyFill="1" applyBorder="1" applyAlignment="1">
      <alignment horizontal="right" vertical="center" wrapText="1"/>
      <protection/>
    </xf>
    <xf numFmtId="180" fontId="8" fillId="0" borderId="19" xfId="68" applyNumberFormat="1" applyFont="1" applyFill="1" applyBorder="1" applyAlignment="1">
      <alignment horizontal="right" vertical="center" wrapText="1"/>
      <protection/>
    </xf>
    <xf numFmtId="0" fontId="8" fillId="0" borderId="19" xfId="68" applyFont="1" applyFill="1" applyBorder="1" applyAlignment="1">
      <alignment horizontal="right" vertical="center" wrapText="1"/>
      <protection/>
    </xf>
    <xf numFmtId="0" fontId="8" fillId="0" borderId="20" xfId="68" applyFont="1" applyFill="1" applyBorder="1" applyAlignment="1">
      <alignment vertical="center"/>
      <protection/>
    </xf>
    <xf numFmtId="202" fontId="8" fillId="0" borderId="19" xfId="68" applyNumberFormat="1" applyFont="1" applyFill="1" applyBorder="1" applyAlignment="1">
      <alignment horizontal="right" vertical="center" wrapText="1"/>
      <protection/>
    </xf>
    <xf numFmtId="202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horizontal="right" vertical="center" indent="3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horizontal="right" vertical="center" indent="3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180" fontId="8" fillId="0" borderId="0" xfId="68" applyNumberFormat="1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right" vertical="center" wrapText="1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5" xfId="71" applyFont="1" applyFill="1" applyBorder="1" applyAlignment="1">
      <alignment vertical="center"/>
      <protection/>
    </xf>
    <xf numFmtId="0" fontId="8" fillId="0" borderId="14" xfId="71" applyFont="1" applyFill="1" applyBorder="1" applyAlignment="1">
      <alignment horizontal="left" vertical="center" indent="1"/>
      <protection/>
    </xf>
    <xf numFmtId="0" fontId="8" fillId="0" borderId="28" xfId="71" applyFont="1" applyFill="1" applyBorder="1" applyAlignment="1">
      <alignment horizontal="left" vertical="center" indent="1"/>
      <protection/>
    </xf>
    <xf numFmtId="0" fontId="8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68" applyFont="1" applyFill="1" applyAlignment="1">
      <alignment horizontal="left" vertical="center"/>
      <protection/>
    </xf>
    <xf numFmtId="0" fontId="5" fillId="0" borderId="0" xfId="43" applyAlignment="1" applyProtection="1">
      <alignment horizontal="right" vertical="center"/>
      <protection/>
    </xf>
    <xf numFmtId="0" fontId="29" fillId="0" borderId="0" xfId="43" applyFont="1" applyAlignment="1" applyProtection="1">
      <alignment vertical="center"/>
      <protection/>
    </xf>
    <xf numFmtId="0" fontId="8" fillId="0" borderId="21" xfId="64" applyFont="1" applyBorder="1" applyAlignment="1">
      <alignment horizontal="distributed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0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0" xfId="62" applyFont="1" applyFill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180" fontId="8" fillId="0" borderId="13" xfId="62" applyNumberFormat="1" applyFont="1" applyFill="1" applyBorder="1" applyAlignment="1">
      <alignment vertical="center"/>
      <protection/>
    </xf>
    <xf numFmtId="181" fontId="8" fillId="0" borderId="13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180" fontId="8" fillId="0" borderId="0" xfId="62" applyNumberFormat="1" applyFont="1" applyFill="1" applyBorder="1" applyAlignment="1">
      <alignment vertical="center"/>
      <protection/>
    </xf>
    <xf numFmtId="181" fontId="8" fillId="0" borderId="0" xfId="62" applyNumberFormat="1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 shrinkToFit="1"/>
      <protection/>
    </xf>
    <xf numFmtId="0" fontId="8" fillId="0" borderId="28" xfId="62" applyFont="1" applyFill="1" applyBorder="1" applyAlignment="1">
      <alignment vertical="center"/>
      <protection/>
    </xf>
    <xf numFmtId="0" fontId="8" fillId="0" borderId="20" xfId="62" applyFont="1" applyFill="1" applyBorder="1" applyAlignment="1">
      <alignment vertical="center" shrinkToFit="1"/>
      <protection/>
    </xf>
    <xf numFmtId="180" fontId="8" fillId="0" borderId="10" xfId="62" applyNumberFormat="1" applyFont="1" applyFill="1" applyBorder="1" applyAlignment="1">
      <alignment vertical="center"/>
      <protection/>
    </xf>
    <xf numFmtId="181" fontId="8" fillId="0" borderId="10" xfId="62" applyNumberFormat="1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justify" vertical="center" wrapText="1"/>
      <protection/>
    </xf>
    <xf numFmtId="0" fontId="8" fillId="0" borderId="23" xfId="63" applyFont="1" applyFill="1" applyBorder="1" applyAlignment="1">
      <alignment horizontal="justify" vertical="center" wrapText="1"/>
      <protection/>
    </xf>
    <xf numFmtId="0" fontId="8" fillId="0" borderId="13" xfId="63" applyFont="1" applyFill="1" applyBorder="1" applyAlignment="1">
      <alignment horizontal="justify" vertical="center" wrapText="1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justify" vertical="center" wrapText="1"/>
      <protection/>
    </xf>
    <xf numFmtId="0" fontId="8" fillId="0" borderId="19" xfId="63" applyFont="1" applyFill="1" applyBorder="1" applyAlignment="1">
      <alignment horizontal="justify" vertical="center" wrapText="1"/>
      <protection/>
    </xf>
    <xf numFmtId="0" fontId="8" fillId="0" borderId="0" xfId="63" applyFont="1" applyFill="1" applyBorder="1" applyAlignment="1">
      <alignment horizontal="justify" vertical="center" wrapText="1"/>
      <protection/>
    </xf>
    <xf numFmtId="0" fontId="8" fillId="0" borderId="35" xfId="63" applyFont="1" applyFill="1" applyBorder="1" applyAlignment="1">
      <alignment horizontal="justify" vertical="center" wrapText="1"/>
      <protection/>
    </xf>
    <xf numFmtId="0" fontId="8" fillId="0" borderId="24" xfId="63" applyFont="1" applyFill="1" applyBorder="1" applyAlignment="1">
      <alignment horizontal="justify" vertical="center" wrapText="1"/>
      <protection/>
    </xf>
    <xf numFmtId="0" fontId="8" fillId="0" borderId="21" xfId="63" applyFont="1" applyFill="1" applyBorder="1" applyAlignment="1">
      <alignment horizontal="justify" vertical="center" wrapText="1"/>
      <protection/>
    </xf>
    <xf numFmtId="0" fontId="8" fillId="0" borderId="30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8" xfId="63" applyFont="1" applyFill="1" applyBorder="1" applyAlignment="1">
      <alignment vertical="center"/>
      <protection/>
    </xf>
    <xf numFmtId="0" fontId="8" fillId="0" borderId="31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horizontal="justify" vertical="center" wrapText="1"/>
      <protection/>
    </xf>
    <xf numFmtId="0" fontId="8" fillId="0" borderId="10" xfId="63" applyFont="1" applyFill="1" applyBorder="1" applyAlignment="1">
      <alignment horizontal="justify" vertical="center" wrapText="1"/>
      <protection/>
    </xf>
    <xf numFmtId="0" fontId="9" fillId="0" borderId="0" xfId="63" applyFont="1" applyFill="1" applyAlignment="1">
      <alignment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64" applyFont="1" applyAlignment="1">
      <alignment horizontal="distributed" vertical="center"/>
      <protection/>
    </xf>
    <xf numFmtId="0" fontId="8" fillId="0" borderId="29" xfId="64" applyFont="1" applyBorder="1" applyAlignment="1">
      <alignment horizontal="center" vertical="center"/>
      <protection/>
    </xf>
    <xf numFmtId="0" fontId="30" fillId="0" borderId="35" xfId="0" applyFont="1" applyBorder="1" applyAlignment="1">
      <alignment vertical="center"/>
    </xf>
    <xf numFmtId="0" fontId="8" fillId="0" borderId="13" xfId="64" applyFont="1" applyBorder="1" applyAlignment="1">
      <alignment horizontal="distributed" vertical="center"/>
      <protection/>
    </xf>
    <xf numFmtId="0" fontId="8" fillId="0" borderId="0" xfId="64" applyFont="1" applyBorder="1" applyAlignment="1">
      <alignment horizontal="distributed" vertical="center" indent="1"/>
      <protection/>
    </xf>
    <xf numFmtId="0" fontId="8" fillId="0" borderId="32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182" fontId="8" fillId="0" borderId="18" xfId="63" applyNumberFormat="1" applyFont="1" applyFill="1" applyBorder="1" applyAlignment="1">
      <alignment horizontal="center" vertical="center" wrapText="1"/>
      <protection/>
    </xf>
    <xf numFmtId="182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6" xfId="66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8" fillId="0" borderId="16" xfId="71" applyFont="1" applyFill="1" applyBorder="1" applyAlignment="1">
      <alignment horizontal="center" vertical="center"/>
      <protection/>
    </xf>
    <xf numFmtId="0" fontId="8" fillId="0" borderId="33" xfId="71" applyFont="1" applyFill="1" applyBorder="1" applyAlignment="1">
      <alignment horizontal="center" vertical="center"/>
      <protection/>
    </xf>
    <xf numFmtId="0" fontId="8" fillId="0" borderId="17" xfId="71" applyFont="1" applyFill="1" applyBorder="1" applyAlignment="1">
      <alignment horizontal="center" vertical="center"/>
      <protection/>
    </xf>
    <xf numFmtId="0" fontId="8" fillId="0" borderId="18" xfId="71" applyFont="1" applyFill="1" applyBorder="1" applyAlignment="1">
      <alignment horizontal="center" vertical="center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 wrapText="1"/>
      <protection/>
    </xf>
    <xf numFmtId="0" fontId="8" fillId="0" borderId="24" xfId="68" applyFont="1" applyFill="1" applyBorder="1" applyAlignment="1">
      <alignment horizontal="center" vertical="center" wrapText="1"/>
      <protection/>
    </xf>
    <xf numFmtId="0" fontId="8" fillId="0" borderId="3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1_02主要山岳　01_03主要池" xfId="62"/>
    <cellStyle name="標準_01_04主要河川" xfId="63"/>
    <cellStyle name="標準_01_05市域の変遷" xfId="64"/>
    <cellStyle name="標準_０１_０７用途地域別地積及び評価額" xfId="65"/>
    <cellStyle name="標準_01_11農地転用状況" xfId="66"/>
    <cellStyle name="標準_01_11農地転用状況_H２２農地転用状況" xfId="67"/>
    <cellStyle name="標準_０１_１２気象状況" xfId="68"/>
    <cellStyle name="標準_01_13地価公示" xfId="69"/>
    <cellStyle name="標準_Sheet1" xfId="70"/>
    <cellStyle name="標準_Sheet1_01_11農地転用状況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92" customWidth="1"/>
    <col min="2" max="2" width="40.625" style="292" customWidth="1"/>
    <col min="3" max="16384" width="2.625" style="292" customWidth="1"/>
  </cols>
  <sheetData>
    <row r="3" ht="18" customHeight="1">
      <c r="B3" s="293" t="s">
        <v>314</v>
      </c>
    </row>
    <row r="5" ht="18" customHeight="1">
      <c r="B5" s="296" t="s">
        <v>319</v>
      </c>
    </row>
    <row r="6" ht="18" customHeight="1">
      <c r="B6" s="296" t="s">
        <v>320</v>
      </c>
    </row>
    <row r="7" ht="18" customHeight="1">
      <c r="B7" s="296" t="s">
        <v>321</v>
      </c>
    </row>
    <row r="8" ht="18" customHeight="1">
      <c r="B8" s="296" t="s">
        <v>322</v>
      </c>
    </row>
    <row r="9" ht="18" customHeight="1">
      <c r="B9" s="296" t="s">
        <v>323</v>
      </c>
    </row>
    <row r="10" ht="18" customHeight="1">
      <c r="B10" s="296" t="s">
        <v>324</v>
      </c>
    </row>
    <row r="11" ht="18" customHeight="1">
      <c r="B11" s="296" t="s">
        <v>325</v>
      </c>
    </row>
    <row r="12" ht="18" customHeight="1">
      <c r="B12" s="296" t="s">
        <v>326</v>
      </c>
    </row>
    <row r="13" ht="18" customHeight="1">
      <c r="B13" s="296" t="s">
        <v>327</v>
      </c>
    </row>
    <row r="14" ht="18" customHeight="1">
      <c r="B14" s="296" t="s">
        <v>328</v>
      </c>
    </row>
    <row r="15" ht="18" customHeight="1">
      <c r="B15" s="296" t="s">
        <v>329</v>
      </c>
    </row>
    <row r="16" ht="18" customHeight="1">
      <c r="B16" s="296" t="s">
        <v>330</v>
      </c>
    </row>
    <row r="17" ht="18" customHeight="1">
      <c r="B17" s="296" t="s">
        <v>317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1" location="'7'!R1C1" tooltip="7 地目別土地所有者数等" display="7 地目別土地所有者数等"/>
    <hyperlink ref="B12" location="'8'!R1C1" tooltip="8 家屋床面積及び評価額" display="8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4.625" style="73" customWidth="1"/>
    <col min="2" max="16384" width="14.625" style="68" customWidth="1"/>
  </cols>
  <sheetData>
    <row r="1" spans="1:15" s="146" customFormat="1" ht="15" customHeight="1">
      <c r="A1" s="145" t="s">
        <v>327</v>
      </c>
      <c r="B1" s="145"/>
      <c r="C1" s="145"/>
      <c r="D1" s="145"/>
      <c r="E1" s="145"/>
      <c r="F1" s="295" t="s">
        <v>316</v>
      </c>
      <c r="G1" s="145"/>
      <c r="H1" s="145"/>
      <c r="J1" s="295" t="s">
        <v>316</v>
      </c>
      <c r="O1" s="295" t="s">
        <v>316</v>
      </c>
    </row>
    <row r="2" ht="15" customHeight="1" thickBot="1"/>
    <row r="3" spans="1:15" ht="15" customHeight="1">
      <c r="A3" s="69" t="s">
        <v>457</v>
      </c>
      <c r="B3" s="253" t="s">
        <v>65</v>
      </c>
      <c r="C3" s="253" t="s">
        <v>66</v>
      </c>
      <c r="D3" s="253" t="s">
        <v>67</v>
      </c>
      <c r="E3" s="253" t="s">
        <v>55</v>
      </c>
      <c r="F3" s="253" t="s">
        <v>56</v>
      </c>
      <c r="G3" s="253" t="s">
        <v>57</v>
      </c>
      <c r="H3" s="253" t="s">
        <v>58</v>
      </c>
      <c r="I3" s="253" t="s">
        <v>59</v>
      </c>
      <c r="J3" s="253" t="s">
        <v>60</v>
      </c>
      <c r="K3" s="253" t="s">
        <v>61</v>
      </c>
      <c r="L3" s="253" t="s">
        <v>96</v>
      </c>
      <c r="M3" s="253" t="s">
        <v>105</v>
      </c>
      <c r="N3" s="253" t="s">
        <v>107</v>
      </c>
      <c r="O3" s="254" t="s">
        <v>445</v>
      </c>
    </row>
    <row r="4" spans="1:15" ht="15" customHeight="1">
      <c r="A4" s="215" t="s">
        <v>295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</row>
    <row r="5" spans="1:15" ht="15" customHeight="1">
      <c r="A5" s="255" t="s">
        <v>294</v>
      </c>
      <c r="B5" s="70">
        <v>227375153</v>
      </c>
      <c r="C5" s="70">
        <v>235295986</v>
      </c>
      <c r="D5" s="70">
        <v>235186899</v>
      </c>
      <c r="E5" s="70">
        <v>235370610</v>
      </c>
      <c r="F5" s="70">
        <v>234983102</v>
      </c>
      <c r="G5" s="70">
        <v>235459166</v>
      </c>
      <c r="H5" s="70">
        <v>235366169</v>
      </c>
      <c r="I5" s="70">
        <v>235229281</v>
      </c>
      <c r="J5" s="70">
        <v>233288324</v>
      </c>
      <c r="K5" s="70">
        <v>233163484</v>
      </c>
      <c r="L5" s="70">
        <v>232141412</v>
      </c>
      <c r="M5" s="70">
        <v>231480269</v>
      </c>
      <c r="N5" s="70">
        <v>231517140</v>
      </c>
      <c r="O5" s="71">
        <v>230996327</v>
      </c>
    </row>
    <row r="6" spans="1:15" ht="15" customHeight="1">
      <c r="A6" s="256" t="s">
        <v>62</v>
      </c>
      <c r="B6" s="70">
        <v>42468084</v>
      </c>
      <c r="C6" s="70">
        <v>42216756</v>
      </c>
      <c r="D6" s="70">
        <v>42010277</v>
      </c>
      <c r="E6" s="70">
        <v>41864609</v>
      </c>
      <c r="F6" s="70">
        <v>41753098</v>
      </c>
      <c r="G6" s="70">
        <v>41625820</v>
      </c>
      <c r="H6" s="70">
        <v>41522173</v>
      </c>
      <c r="I6" s="70">
        <v>41273807</v>
      </c>
      <c r="J6" s="70">
        <v>41194356</v>
      </c>
      <c r="K6" s="70">
        <v>41131697</v>
      </c>
      <c r="L6" s="70">
        <v>41070805</v>
      </c>
      <c r="M6" s="70">
        <v>41020978</v>
      </c>
      <c r="N6" s="70">
        <v>40980672</v>
      </c>
      <c r="O6" s="71">
        <v>40940643</v>
      </c>
    </row>
    <row r="7" spans="1:15" ht="15" customHeight="1">
      <c r="A7" s="256" t="s">
        <v>63</v>
      </c>
      <c r="B7" s="70">
        <v>4303050</v>
      </c>
      <c r="C7" s="70">
        <v>4204862</v>
      </c>
      <c r="D7" s="70">
        <v>4133461</v>
      </c>
      <c r="E7" s="70">
        <v>4102762</v>
      </c>
      <c r="F7" s="70">
        <v>4034123</v>
      </c>
      <c r="G7" s="70">
        <v>3998469</v>
      </c>
      <c r="H7" s="70">
        <v>3945623</v>
      </c>
      <c r="I7" s="70">
        <v>3868183</v>
      </c>
      <c r="J7" s="70">
        <v>3854491</v>
      </c>
      <c r="K7" s="70">
        <v>3843472</v>
      </c>
      <c r="L7" s="70">
        <v>3830995</v>
      </c>
      <c r="M7" s="70">
        <v>3812550</v>
      </c>
      <c r="N7" s="70">
        <v>3799046</v>
      </c>
      <c r="O7" s="71">
        <v>3797498</v>
      </c>
    </row>
    <row r="8" spans="1:15" ht="15" customHeight="1">
      <c r="A8" s="256" t="s">
        <v>298</v>
      </c>
      <c r="B8" s="70">
        <v>8520577</v>
      </c>
      <c r="C8" s="70">
        <v>8748814</v>
      </c>
      <c r="D8" s="70">
        <v>8842834</v>
      </c>
      <c r="E8" s="70">
        <v>8894788</v>
      </c>
      <c r="F8" s="70">
        <v>8970989</v>
      </c>
      <c r="G8" s="70">
        <v>9011110</v>
      </c>
      <c r="H8" s="70">
        <v>9063139</v>
      </c>
      <c r="I8" s="70">
        <v>9316173</v>
      </c>
      <c r="J8" s="70">
        <v>9396259</v>
      </c>
      <c r="K8" s="70">
        <v>9439645</v>
      </c>
      <c r="L8" s="70">
        <v>9490814</v>
      </c>
      <c r="M8" s="70">
        <v>9493504</v>
      </c>
      <c r="N8" s="70">
        <v>9575170</v>
      </c>
      <c r="O8" s="71">
        <v>9587792</v>
      </c>
    </row>
    <row r="9" spans="1:15" ht="15" customHeight="1">
      <c r="A9" s="256" t="s">
        <v>299</v>
      </c>
      <c r="B9" s="70">
        <v>165880054</v>
      </c>
      <c r="C9" s="70">
        <v>173433066</v>
      </c>
      <c r="D9" s="70">
        <v>173458903</v>
      </c>
      <c r="E9" s="70">
        <v>173738600</v>
      </c>
      <c r="F9" s="70">
        <v>173412088</v>
      </c>
      <c r="G9" s="70">
        <v>173989133</v>
      </c>
      <c r="H9" s="70">
        <v>173959114</v>
      </c>
      <c r="I9" s="70">
        <v>173784012</v>
      </c>
      <c r="J9" s="70">
        <v>171849193</v>
      </c>
      <c r="K9" s="70">
        <v>171724331</v>
      </c>
      <c r="L9" s="70">
        <v>170715154</v>
      </c>
      <c r="M9" s="70">
        <v>170092294</v>
      </c>
      <c r="N9" s="70">
        <v>170091197</v>
      </c>
      <c r="O9" s="71">
        <v>169571787</v>
      </c>
    </row>
    <row r="10" spans="1:15" ht="15" customHeight="1">
      <c r="A10" s="256" t="s">
        <v>300</v>
      </c>
      <c r="B10" s="70">
        <v>3074667</v>
      </c>
      <c r="C10" s="70">
        <v>5268124</v>
      </c>
      <c r="D10" s="70">
        <v>5318634</v>
      </c>
      <c r="E10" s="70">
        <v>5363427</v>
      </c>
      <c r="F10" s="70">
        <v>5416369</v>
      </c>
      <c r="G10" s="70">
        <v>5435859</v>
      </c>
      <c r="H10" s="70">
        <v>5477689</v>
      </c>
      <c r="I10" s="70">
        <v>5595142</v>
      </c>
      <c r="J10" s="70">
        <v>5603196</v>
      </c>
      <c r="K10" s="70">
        <v>5634740</v>
      </c>
      <c r="L10" s="70">
        <v>5643151</v>
      </c>
      <c r="M10" s="70">
        <v>5670478</v>
      </c>
      <c r="N10" s="70">
        <v>5674185</v>
      </c>
      <c r="O10" s="71">
        <v>5698659</v>
      </c>
    </row>
    <row r="11" spans="1:15" ht="15" customHeight="1">
      <c r="A11" s="256" t="s">
        <v>301</v>
      </c>
      <c r="B11" s="70">
        <v>3128721</v>
      </c>
      <c r="C11" s="70">
        <v>1424364</v>
      </c>
      <c r="D11" s="70">
        <v>1422790</v>
      </c>
      <c r="E11" s="70">
        <v>1406424</v>
      </c>
      <c r="F11" s="70">
        <v>1396435</v>
      </c>
      <c r="G11" s="70">
        <v>1398775</v>
      </c>
      <c r="H11" s="70">
        <v>1398431</v>
      </c>
      <c r="I11" s="70">
        <v>1391964</v>
      </c>
      <c r="J11" s="70">
        <v>1390829</v>
      </c>
      <c r="K11" s="70">
        <v>1389599</v>
      </c>
      <c r="L11" s="70">
        <v>1390493</v>
      </c>
      <c r="M11" s="70">
        <v>1390465</v>
      </c>
      <c r="N11" s="70">
        <v>1396870</v>
      </c>
      <c r="O11" s="71">
        <v>1399948</v>
      </c>
    </row>
    <row r="12" spans="1:15" ht="15" customHeight="1">
      <c r="A12" s="213" t="s">
        <v>302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</row>
    <row r="13" spans="1:15" ht="15" customHeight="1">
      <c r="A13" s="255" t="s">
        <v>294</v>
      </c>
      <c r="B13" s="72">
        <v>100</v>
      </c>
      <c r="C13" s="72">
        <v>99.99999999999999</v>
      </c>
      <c r="D13" s="72">
        <v>99.99999999999999</v>
      </c>
      <c r="E13" s="72">
        <v>99.99999999999999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  <c r="L13" s="72">
        <v>100</v>
      </c>
      <c r="M13" s="72">
        <v>100</v>
      </c>
      <c r="N13" s="72">
        <v>100</v>
      </c>
      <c r="O13" s="252">
        <v>100</v>
      </c>
    </row>
    <row r="14" spans="1:15" ht="15" customHeight="1">
      <c r="A14" s="256" t="s">
        <v>62</v>
      </c>
      <c r="B14" s="72">
        <v>18.677539493508334</v>
      </c>
      <c r="C14" s="72">
        <v>17.941978831717087</v>
      </c>
      <c r="D14" s="72">
        <v>17.862507298929096</v>
      </c>
      <c r="E14" s="72">
        <v>17.786676509866716</v>
      </c>
      <c r="F14" s="72">
        <v>17.768553417087837</v>
      </c>
      <c r="G14" s="72">
        <v>17.678572767899805</v>
      </c>
      <c r="H14" s="72">
        <v>17.641521369198987</v>
      </c>
      <c r="I14" s="72">
        <v>17.54620293210861</v>
      </c>
      <c r="J14" s="72">
        <v>17.658130202864335</v>
      </c>
      <c r="K14" s="72">
        <v>17.640711270209017</v>
      </c>
      <c r="L14" s="72">
        <v>17.692149214634743</v>
      </c>
      <c r="M14" s="72">
        <v>17.721155317993865</v>
      </c>
      <c r="N14" s="72">
        <v>17.700923568769035</v>
      </c>
      <c r="O14" s="252">
        <v>17.72350388930643</v>
      </c>
    </row>
    <row r="15" spans="1:15" ht="15" customHeight="1">
      <c r="A15" s="256" t="s">
        <v>63</v>
      </c>
      <c r="B15" s="72">
        <v>1.8924891058786883</v>
      </c>
      <c r="C15" s="72">
        <v>1.7870521599123241</v>
      </c>
      <c r="D15" s="72">
        <v>1.7575217912116778</v>
      </c>
      <c r="E15" s="72">
        <v>1.7431071789294337</v>
      </c>
      <c r="F15" s="72">
        <v>1.7167715319376455</v>
      </c>
      <c r="G15" s="72">
        <v>1.6981581426309815</v>
      </c>
      <c r="H15" s="72">
        <v>1.6763764379408324</v>
      </c>
      <c r="I15" s="72">
        <v>1.6444309073920096</v>
      </c>
      <c r="J15" s="72">
        <v>1.6522434273221493</v>
      </c>
      <c r="K15" s="72">
        <v>1.6484022000631968</v>
      </c>
      <c r="L15" s="72">
        <v>1.6502850426359947</v>
      </c>
      <c r="M15" s="72">
        <v>1.6470302270125667</v>
      </c>
      <c r="N15" s="72">
        <v>1.6409350944815575</v>
      </c>
      <c r="O15" s="252">
        <v>1.6439646678884205</v>
      </c>
    </row>
    <row r="16" spans="1:15" ht="15" customHeight="1">
      <c r="A16" s="256" t="s">
        <v>298</v>
      </c>
      <c r="B16" s="72">
        <v>3.747365043004501</v>
      </c>
      <c r="C16" s="72">
        <v>3.718216425502473</v>
      </c>
      <c r="D16" s="72">
        <v>3.759917766507904</v>
      </c>
      <c r="E16" s="72">
        <v>3.779056357121222</v>
      </c>
      <c r="F16" s="72">
        <v>3.8177166458548157</v>
      </c>
      <c r="G16" s="72">
        <v>3.8270372536697086</v>
      </c>
      <c r="H16" s="72">
        <v>3.8506549341847003</v>
      </c>
      <c r="I16" s="72">
        <v>3.960464853863155</v>
      </c>
      <c r="J16" s="72">
        <v>4.027745083375883</v>
      </c>
      <c r="K16" s="72">
        <v>4.048509156776882</v>
      </c>
      <c r="L16" s="72">
        <v>4.088376097238522</v>
      </c>
      <c r="M16" s="72">
        <v>4.1012152098371715</v>
      </c>
      <c r="N16" s="72">
        <v>4.135836335918801</v>
      </c>
      <c r="O16" s="252">
        <v>4.15062530409845</v>
      </c>
    </row>
    <row r="17" spans="1:15" ht="15" customHeight="1">
      <c r="A17" s="256" t="s">
        <v>299</v>
      </c>
      <c r="B17" s="72">
        <v>72.95434519179851</v>
      </c>
      <c r="C17" s="72">
        <v>73.70846776791169</v>
      </c>
      <c r="D17" s="72">
        <v>73.75364177917069</v>
      </c>
      <c r="E17" s="72">
        <v>73.81490832691473</v>
      </c>
      <c r="F17" s="72">
        <v>73.79768439689761</v>
      </c>
      <c r="G17" s="72">
        <v>73.89354848899788</v>
      </c>
      <c r="H17" s="72">
        <v>73.90999086194074</v>
      </c>
      <c r="I17" s="72">
        <v>73.87856276277101</v>
      </c>
      <c r="J17" s="72">
        <v>73.66386369169508</v>
      </c>
      <c r="K17" s="72">
        <v>73.64975340649825</v>
      </c>
      <c r="L17" s="72">
        <v>73.5392933683026</v>
      </c>
      <c r="M17" s="72">
        <v>73.48025589170194</v>
      </c>
      <c r="N17" s="72">
        <v>73.46807972835187</v>
      </c>
      <c r="O17" s="252">
        <v>73.40886723276773</v>
      </c>
    </row>
    <row r="18" spans="1:15" ht="15" customHeight="1">
      <c r="A18" s="256" t="s">
        <v>300</v>
      </c>
      <c r="B18" s="72">
        <v>1.3522440598423697</v>
      </c>
      <c r="C18" s="72">
        <v>2.238934921737254</v>
      </c>
      <c r="D18" s="72">
        <v>2.2614499458152215</v>
      </c>
      <c r="E18" s="72">
        <v>2.278715681622272</v>
      </c>
      <c r="F18" s="72">
        <v>2.3050036168132637</v>
      </c>
      <c r="G18" s="72">
        <v>2.3086206803263716</v>
      </c>
      <c r="H18" s="72">
        <v>2.3273051616861724</v>
      </c>
      <c r="I18" s="72">
        <v>2.3785907843675296</v>
      </c>
      <c r="J18" s="72">
        <v>2.4018330210130876</v>
      </c>
      <c r="K18" s="72">
        <v>2.4166477114400986</v>
      </c>
      <c r="L18" s="72">
        <v>2.4309109483662485</v>
      </c>
      <c r="M18" s="72">
        <v>2.4496593271195826</v>
      </c>
      <c r="N18" s="72">
        <v>2.4508703761630777</v>
      </c>
      <c r="O18" s="252">
        <v>2.4669911742795807</v>
      </c>
    </row>
    <row r="19" spans="1:15" ht="15" customHeight="1">
      <c r="A19" s="256" t="s">
        <v>301</v>
      </c>
      <c r="B19" s="72">
        <v>1.3760171059675987</v>
      </c>
      <c r="C19" s="72">
        <v>0.6053498932191729</v>
      </c>
      <c r="D19" s="72">
        <v>0.6049614183653996</v>
      </c>
      <c r="E19" s="72">
        <v>0.5975359455456227</v>
      </c>
      <c r="F19" s="72">
        <v>0.5942703914088256</v>
      </c>
      <c r="G19" s="72">
        <v>0.5940626664752563</v>
      </c>
      <c r="H19" s="72">
        <v>0.594151235048568</v>
      </c>
      <c r="I19" s="72">
        <v>0.5917477594976792</v>
      </c>
      <c r="J19" s="72">
        <v>0.5961845737294593</v>
      </c>
      <c r="K19" s="72">
        <v>0.5959762550125559</v>
      </c>
      <c r="L19" s="72">
        <v>0.5989853288218993</v>
      </c>
      <c r="M19" s="72">
        <v>0.6006840263348752</v>
      </c>
      <c r="N19" s="72">
        <v>0.603354896315668</v>
      </c>
      <c r="O19" s="252">
        <v>0.6060477316593869</v>
      </c>
    </row>
    <row r="20" spans="1:15" ht="15" customHeight="1">
      <c r="A20" s="213" t="s">
        <v>303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1"/>
    </row>
    <row r="21" spans="1:15" ht="15" customHeight="1">
      <c r="A21" s="255" t="s">
        <v>294</v>
      </c>
      <c r="B21" s="70">
        <v>243241385</v>
      </c>
      <c r="C21" s="70">
        <v>241710656</v>
      </c>
      <c r="D21" s="70">
        <v>241078722</v>
      </c>
      <c r="E21" s="70">
        <v>238247330</v>
      </c>
      <c r="F21" s="70">
        <v>212494175</v>
      </c>
      <c r="G21" s="70">
        <v>202641819</v>
      </c>
      <c r="H21" s="70">
        <v>195969763</v>
      </c>
      <c r="I21" s="70">
        <v>170319032</v>
      </c>
      <c r="J21" s="70">
        <v>165963296</v>
      </c>
      <c r="K21" s="70">
        <v>164771365</v>
      </c>
      <c r="L21" s="70">
        <v>142644050</v>
      </c>
      <c r="M21" s="70">
        <v>137168152</v>
      </c>
      <c r="N21" s="70">
        <v>133044261</v>
      </c>
      <c r="O21" s="71">
        <v>128611652</v>
      </c>
    </row>
    <row r="22" spans="1:15" ht="15" customHeight="1">
      <c r="A22" s="256" t="s">
        <v>62</v>
      </c>
      <c r="B22" s="70">
        <v>5049068</v>
      </c>
      <c r="C22" s="70">
        <v>4994943</v>
      </c>
      <c r="D22" s="70">
        <v>5005020</v>
      </c>
      <c r="E22" s="70">
        <v>5006720</v>
      </c>
      <c r="F22" s="70">
        <v>5019508</v>
      </c>
      <c r="G22" s="70">
        <v>5014647</v>
      </c>
      <c r="H22" s="70">
        <v>5027898</v>
      </c>
      <c r="I22" s="70">
        <v>5025234</v>
      </c>
      <c r="J22" s="70">
        <v>5016133</v>
      </c>
      <c r="K22" s="70">
        <v>5009197</v>
      </c>
      <c r="L22" s="70">
        <v>5002750</v>
      </c>
      <c r="M22" s="70">
        <v>4997502</v>
      </c>
      <c r="N22" s="70">
        <v>4993434</v>
      </c>
      <c r="O22" s="71">
        <v>4989047</v>
      </c>
    </row>
    <row r="23" spans="1:15" ht="15" customHeight="1">
      <c r="A23" s="256" t="s">
        <v>63</v>
      </c>
      <c r="B23" s="70">
        <v>197016</v>
      </c>
      <c r="C23" s="70">
        <v>193973</v>
      </c>
      <c r="D23" s="70">
        <v>191235</v>
      </c>
      <c r="E23" s="70">
        <v>189940</v>
      </c>
      <c r="F23" s="70">
        <v>187341</v>
      </c>
      <c r="G23" s="70">
        <v>185730</v>
      </c>
      <c r="H23" s="70">
        <v>183695</v>
      </c>
      <c r="I23" s="70">
        <v>180138</v>
      </c>
      <c r="J23" s="70">
        <v>179521</v>
      </c>
      <c r="K23" s="70">
        <v>179021</v>
      </c>
      <c r="L23" s="70">
        <v>178300</v>
      </c>
      <c r="M23" s="70">
        <v>177557</v>
      </c>
      <c r="N23" s="70">
        <v>176854</v>
      </c>
      <c r="O23" s="71">
        <v>176803</v>
      </c>
    </row>
    <row r="24" spans="1:15" ht="15" customHeight="1">
      <c r="A24" s="256" t="s">
        <v>298</v>
      </c>
      <c r="B24" s="70">
        <v>215375137</v>
      </c>
      <c r="C24" s="70">
        <v>212530457</v>
      </c>
      <c r="D24" s="70">
        <v>211918103</v>
      </c>
      <c r="E24" s="70">
        <v>208910480</v>
      </c>
      <c r="F24" s="70">
        <v>186306791</v>
      </c>
      <c r="G24" s="70">
        <v>176669440</v>
      </c>
      <c r="H24" s="70">
        <v>170079455</v>
      </c>
      <c r="I24" s="70">
        <v>146224908</v>
      </c>
      <c r="J24" s="70">
        <v>142366069</v>
      </c>
      <c r="K24" s="70">
        <v>140959947</v>
      </c>
      <c r="L24" s="70">
        <v>121691107</v>
      </c>
      <c r="M24" s="70">
        <v>116495514</v>
      </c>
      <c r="N24" s="70">
        <v>112578846</v>
      </c>
      <c r="O24" s="71">
        <v>108520875</v>
      </c>
    </row>
    <row r="25" spans="1:15" ht="15" customHeight="1">
      <c r="A25" s="256" t="s">
        <v>299</v>
      </c>
      <c r="B25" s="70">
        <v>2844745</v>
      </c>
      <c r="C25" s="70">
        <v>2925807</v>
      </c>
      <c r="D25" s="70">
        <v>2924500</v>
      </c>
      <c r="E25" s="70">
        <v>2925870</v>
      </c>
      <c r="F25" s="70">
        <v>2919574</v>
      </c>
      <c r="G25" s="70">
        <v>2924069</v>
      </c>
      <c r="H25" s="70">
        <v>2923904</v>
      </c>
      <c r="I25" s="70">
        <v>2920614</v>
      </c>
      <c r="J25" s="70">
        <v>2891975</v>
      </c>
      <c r="K25" s="70">
        <v>2889626</v>
      </c>
      <c r="L25" s="70">
        <v>2869970</v>
      </c>
      <c r="M25" s="70">
        <v>2862780</v>
      </c>
      <c r="N25" s="70">
        <v>2862803</v>
      </c>
      <c r="O25" s="71">
        <v>2849117</v>
      </c>
    </row>
    <row r="26" spans="1:15" ht="15" customHeight="1">
      <c r="A26" s="256" t="s">
        <v>300</v>
      </c>
      <c r="B26" s="70">
        <v>19739121</v>
      </c>
      <c r="C26" s="70">
        <v>21028746</v>
      </c>
      <c r="D26" s="70">
        <v>21003111</v>
      </c>
      <c r="E26" s="70">
        <v>21177970</v>
      </c>
      <c r="F26" s="70">
        <v>18024738</v>
      </c>
      <c r="G26" s="70">
        <v>17811612</v>
      </c>
      <c r="H26" s="70">
        <v>17718438</v>
      </c>
      <c r="I26" s="70">
        <v>15931885</v>
      </c>
      <c r="J26" s="70">
        <v>15473384</v>
      </c>
      <c r="K26" s="70">
        <v>15697420</v>
      </c>
      <c r="L26" s="70">
        <v>12865771</v>
      </c>
      <c r="M26" s="70">
        <v>12598615</v>
      </c>
      <c r="N26" s="70">
        <v>12395945</v>
      </c>
      <c r="O26" s="71">
        <v>12039268</v>
      </c>
    </row>
    <row r="27" spans="1:15" ht="15" customHeight="1">
      <c r="A27" s="256" t="s">
        <v>301</v>
      </c>
      <c r="B27" s="70">
        <v>36298</v>
      </c>
      <c r="C27" s="70">
        <v>36730</v>
      </c>
      <c r="D27" s="70">
        <v>36753</v>
      </c>
      <c r="E27" s="70">
        <v>36350</v>
      </c>
      <c r="F27" s="70">
        <v>36223</v>
      </c>
      <c r="G27" s="70">
        <v>36321</v>
      </c>
      <c r="H27" s="70">
        <v>36373</v>
      </c>
      <c r="I27" s="70">
        <v>36253</v>
      </c>
      <c r="J27" s="70">
        <v>36214</v>
      </c>
      <c r="K27" s="70">
        <v>36154</v>
      </c>
      <c r="L27" s="70">
        <v>36152</v>
      </c>
      <c r="M27" s="70">
        <v>36184</v>
      </c>
      <c r="N27" s="70">
        <v>36379</v>
      </c>
      <c r="O27" s="71">
        <v>36542</v>
      </c>
    </row>
    <row r="28" spans="1:15" ht="15" customHeight="1">
      <c r="A28" s="213" t="s">
        <v>218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</row>
    <row r="29" spans="1:15" ht="15" customHeight="1">
      <c r="A29" s="255" t="s">
        <v>294</v>
      </c>
      <c r="B29" s="70">
        <v>183541</v>
      </c>
      <c r="C29" s="70">
        <v>183963</v>
      </c>
      <c r="D29" s="70">
        <v>182906</v>
      </c>
      <c r="E29" s="70">
        <v>182301</v>
      </c>
      <c r="F29" s="70">
        <v>181762</v>
      </c>
      <c r="G29" s="70">
        <v>181320</v>
      </c>
      <c r="H29" s="70">
        <v>181019</v>
      </c>
      <c r="I29" s="70">
        <v>181600</v>
      </c>
      <c r="J29" s="70">
        <v>181645</v>
      </c>
      <c r="K29" s="70">
        <v>181875</v>
      </c>
      <c r="L29" s="70">
        <v>182094</v>
      </c>
      <c r="M29" s="70">
        <v>182106</v>
      </c>
      <c r="N29" s="70">
        <v>182191</v>
      </c>
      <c r="O29" s="71">
        <v>182387</v>
      </c>
    </row>
    <row r="30" spans="1:15" ht="15" customHeight="1">
      <c r="A30" s="256" t="s">
        <v>62</v>
      </c>
      <c r="B30" s="70">
        <v>53929</v>
      </c>
      <c r="C30" s="70">
        <v>53183</v>
      </c>
      <c r="D30" s="70">
        <v>51756</v>
      </c>
      <c r="E30" s="70">
        <v>50856</v>
      </c>
      <c r="F30" s="70">
        <v>49890</v>
      </c>
      <c r="G30" s="70">
        <v>49227</v>
      </c>
      <c r="H30" s="70">
        <v>48427</v>
      </c>
      <c r="I30" s="70">
        <v>47342</v>
      </c>
      <c r="J30" s="70">
        <v>47140</v>
      </c>
      <c r="K30" s="70">
        <v>47040</v>
      </c>
      <c r="L30" s="70">
        <v>46895</v>
      </c>
      <c r="M30" s="70">
        <v>46766</v>
      </c>
      <c r="N30" s="70">
        <v>46637</v>
      </c>
      <c r="O30" s="71">
        <v>46563</v>
      </c>
    </row>
    <row r="31" spans="1:15" ht="15" customHeight="1">
      <c r="A31" s="256" t="s">
        <v>63</v>
      </c>
      <c r="B31" s="70">
        <v>17735</v>
      </c>
      <c r="C31" s="70">
        <v>17317</v>
      </c>
      <c r="D31" s="70">
        <v>17108</v>
      </c>
      <c r="E31" s="70">
        <v>16989</v>
      </c>
      <c r="F31" s="70">
        <v>16787</v>
      </c>
      <c r="G31" s="70">
        <v>16680</v>
      </c>
      <c r="H31" s="70">
        <v>16581</v>
      </c>
      <c r="I31" s="70">
        <v>16200</v>
      </c>
      <c r="J31" s="70">
        <v>16134</v>
      </c>
      <c r="K31" s="70">
        <v>16083</v>
      </c>
      <c r="L31" s="70">
        <v>16032</v>
      </c>
      <c r="M31" s="70">
        <v>15994</v>
      </c>
      <c r="N31" s="70">
        <v>15930</v>
      </c>
      <c r="O31" s="71">
        <v>15895</v>
      </c>
    </row>
    <row r="32" spans="1:15" ht="15" customHeight="1">
      <c r="A32" s="256" t="s">
        <v>298</v>
      </c>
      <c r="B32" s="70">
        <v>51366</v>
      </c>
      <c r="C32" s="70">
        <v>52655</v>
      </c>
      <c r="D32" s="70">
        <v>53050</v>
      </c>
      <c r="E32" s="70">
        <v>53401</v>
      </c>
      <c r="F32" s="70">
        <v>54018</v>
      </c>
      <c r="G32" s="70">
        <v>54283</v>
      </c>
      <c r="H32" s="70">
        <v>54596</v>
      </c>
      <c r="I32" s="70">
        <v>56366</v>
      </c>
      <c r="J32" s="70">
        <v>56645</v>
      </c>
      <c r="K32" s="70">
        <v>56952</v>
      </c>
      <c r="L32" s="70">
        <v>57243</v>
      </c>
      <c r="M32" s="70">
        <v>57478</v>
      </c>
      <c r="N32" s="70">
        <v>57647</v>
      </c>
      <c r="O32" s="71">
        <v>57803</v>
      </c>
    </row>
    <row r="33" spans="1:15" ht="15" customHeight="1">
      <c r="A33" s="256" t="s">
        <v>299</v>
      </c>
      <c r="B33" s="70">
        <v>45525</v>
      </c>
      <c r="C33" s="70">
        <v>45854</v>
      </c>
      <c r="D33" s="70">
        <v>45864</v>
      </c>
      <c r="E33" s="70">
        <v>45803</v>
      </c>
      <c r="F33" s="70">
        <v>45633</v>
      </c>
      <c r="G33" s="70">
        <v>45653</v>
      </c>
      <c r="H33" s="70">
        <v>45668</v>
      </c>
      <c r="I33" s="70">
        <v>45572</v>
      </c>
      <c r="J33" s="70">
        <v>45557</v>
      </c>
      <c r="K33" s="70">
        <v>45560</v>
      </c>
      <c r="L33" s="70">
        <v>45604</v>
      </c>
      <c r="M33" s="70">
        <v>45498</v>
      </c>
      <c r="N33" s="70">
        <v>45507</v>
      </c>
      <c r="O33" s="71">
        <v>45494</v>
      </c>
    </row>
    <row r="34" spans="1:15" ht="15" customHeight="1">
      <c r="A34" s="256" t="s">
        <v>300</v>
      </c>
      <c r="B34" s="70">
        <v>7501</v>
      </c>
      <c r="C34" s="70">
        <v>7448</v>
      </c>
      <c r="D34" s="70">
        <v>7663</v>
      </c>
      <c r="E34" s="70">
        <v>7837</v>
      </c>
      <c r="F34" s="70">
        <v>8088</v>
      </c>
      <c r="G34" s="70">
        <v>8146</v>
      </c>
      <c r="H34" s="70">
        <v>8438</v>
      </c>
      <c r="I34" s="70">
        <v>8904</v>
      </c>
      <c r="J34" s="70">
        <v>8964</v>
      </c>
      <c r="K34" s="70">
        <v>9040</v>
      </c>
      <c r="L34" s="70">
        <v>9114</v>
      </c>
      <c r="M34" s="70">
        <v>9158</v>
      </c>
      <c r="N34" s="70">
        <v>9244</v>
      </c>
      <c r="O34" s="71">
        <v>9399</v>
      </c>
    </row>
    <row r="35" spans="1:15" ht="15" customHeight="1" thickBot="1">
      <c r="A35" s="257" t="s">
        <v>301</v>
      </c>
      <c r="B35" s="258">
        <v>7485</v>
      </c>
      <c r="C35" s="259">
        <v>7506</v>
      </c>
      <c r="D35" s="259">
        <v>7465</v>
      </c>
      <c r="E35" s="259">
        <v>7415</v>
      </c>
      <c r="F35" s="259">
        <v>7346</v>
      </c>
      <c r="G35" s="259">
        <v>7331</v>
      </c>
      <c r="H35" s="259">
        <v>7309</v>
      </c>
      <c r="I35" s="259">
        <v>7216</v>
      </c>
      <c r="J35" s="259">
        <v>7205</v>
      </c>
      <c r="K35" s="259">
        <v>7200</v>
      </c>
      <c r="L35" s="259">
        <v>7206</v>
      </c>
      <c r="M35" s="259">
        <v>7212</v>
      </c>
      <c r="N35" s="259">
        <v>7226</v>
      </c>
      <c r="O35" s="122">
        <v>7233</v>
      </c>
    </row>
    <row r="36" spans="1:3" s="172" customFormat="1" ht="15" customHeight="1">
      <c r="A36" s="171" t="s">
        <v>98</v>
      </c>
      <c r="B36" s="171"/>
      <c r="C36" s="171"/>
    </row>
    <row r="37" spans="1:5" s="172" customFormat="1" ht="15" customHeight="1">
      <c r="A37" s="173" t="s">
        <v>114</v>
      </c>
      <c r="B37" s="173"/>
      <c r="C37" s="173"/>
      <c r="D37" s="173"/>
      <c r="E37" s="173"/>
    </row>
  </sheetData>
  <sheetProtection/>
  <dataValidations count="1">
    <dataValidation allowBlank="1" showInputMessage="1" showErrorMessage="1" imeMode="hiragana" sqref="F1 J1 O1"/>
  </dataValidations>
  <hyperlinks>
    <hyperlink ref="F1" location="index!R1C1" tooltip="戻る" display="戻る"/>
    <hyperlink ref="J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zoomScalePageLayoutView="0" workbookViewId="0" topLeftCell="A1">
      <pane xSplit="2" ySplit="3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8.625" style="62" customWidth="1"/>
    <col min="2" max="2" width="38.625" style="40" customWidth="1"/>
    <col min="3" max="3" width="10.625" style="40" customWidth="1"/>
    <col min="4" max="4" width="8.625" style="61" customWidth="1"/>
    <col min="5" max="5" width="10.625" style="43" customWidth="1"/>
    <col min="6" max="6" width="10.625" style="40" customWidth="1"/>
    <col min="7" max="7" width="28.625" style="39" customWidth="1"/>
    <col min="8" max="8" width="12.625" style="40" customWidth="1"/>
    <col min="9" max="9" width="14.625" style="40" customWidth="1"/>
    <col min="10" max="10" width="16.625" style="40" customWidth="1"/>
    <col min="11" max="11" width="16.625" style="41" customWidth="1"/>
    <col min="12" max="16384" width="9.00390625" style="40" customWidth="1"/>
  </cols>
  <sheetData>
    <row r="1" spans="1:11" s="144" customFormat="1" ht="15" customHeight="1">
      <c r="A1" s="142" t="s">
        <v>328</v>
      </c>
      <c r="B1" s="143"/>
      <c r="D1" s="143"/>
      <c r="E1" s="143"/>
      <c r="F1" s="143"/>
      <c r="G1" s="295" t="s">
        <v>316</v>
      </c>
      <c r="K1" s="295" t="s">
        <v>316</v>
      </c>
    </row>
    <row r="2" spans="1:4" ht="15" customHeight="1" thickBot="1">
      <c r="A2" s="39"/>
      <c r="B2" s="39"/>
      <c r="C2" s="44"/>
      <c r="D2" s="39"/>
    </row>
    <row r="3" spans="1:11" ht="45" customHeight="1">
      <c r="A3" s="195" t="s">
        <v>214</v>
      </c>
      <c r="B3" s="196" t="s">
        <v>288</v>
      </c>
      <c r="C3" s="197" t="s">
        <v>292</v>
      </c>
      <c r="D3" s="197" t="s">
        <v>293</v>
      </c>
      <c r="E3" s="198" t="s">
        <v>458</v>
      </c>
      <c r="F3" s="222" t="s">
        <v>161</v>
      </c>
      <c r="G3" s="221" t="s">
        <v>104</v>
      </c>
      <c r="H3" s="194" t="s">
        <v>459</v>
      </c>
      <c r="I3" s="194" t="s">
        <v>460</v>
      </c>
      <c r="J3" s="194" t="s">
        <v>461</v>
      </c>
      <c r="K3" s="193" t="s">
        <v>287</v>
      </c>
    </row>
    <row r="4" spans="1:11" ht="15" customHeight="1">
      <c r="A4" s="58" t="s">
        <v>179</v>
      </c>
      <c r="B4" s="216" t="s">
        <v>167</v>
      </c>
      <c r="C4" s="25">
        <v>41600</v>
      </c>
      <c r="D4" s="63">
        <v>307</v>
      </c>
      <c r="E4" s="64" t="s">
        <v>462</v>
      </c>
      <c r="F4" s="49" t="s">
        <v>84</v>
      </c>
      <c r="G4" s="125" t="s">
        <v>267</v>
      </c>
      <c r="H4" s="125" t="s">
        <v>249</v>
      </c>
      <c r="I4" s="125" t="s">
        <v>246</v>
      </c>
      <c r="J4" s="125" t="s">
        <v>229</v>
      </c>
      <c r="K4" s="123" t="s">
        <v>112</v>
      </c>
    </row>
    <row r="5" spans="1:11" ht="15" customHeight="1">
      <c r="A5" s="53"/>
      <c r="B5" s="217"/>
      <c r="C5" s="30"/>
      <c r="D5" s="54"/>
      <c r="E5" s="55"/>
      <c r="F5" s="51" t="s">
        <v>463</v>
      </c>
      <c r="G5" s="67" t="s">
        <v>464</v>
      </c>
      <c r="H5" s="67"/>
      <c r="I5" s="67"/>
      <c r="J5" s="67"/>
      <c r="K5" s="124" t="s">
        <v>289</v>
      </c>
    </row>
    <row r="6" spans="1:11" ht="15" customHeight="1">
      <c r="A6" s="53" t="s">
        <v>180</v>
      </c>
      <c r="B6" s="217" t="s">
        <v>172</v>
      </c>
      <c r="C6" s="30">
        <v>11600</v>
      </c>
      <c r="D6" s="54">
        <v>743</v>
      </c>
      <c r="E6" s="55" t="s">
        <v>462</v>
      </c>
      <c r="F6" s="51" t="s">
        <v>84</v>
      </c>
      <c r="G6" s="67" t="s">
        <v>92</v>
      </c>
      <c r="H6" s="67" t="s">
        <v>250</v>
      </c>
      <c r="I6" s="67" t="s">
        <v>248</v>
      </c>
      <c r="J6" s="67" t="s">
        <v>230</v>
      </c>
      <c r="K6" s="124" t="s">
        <v>112</v>
      </c>
    </row>
    <row r="7" spans="1:11" ht="15" customHeight="1">
      <c r="A7" s="53"/>
      <c r="B7" s="217"/>
      <c r="C7" s="30"/>
      <c r="D7" s="54"/>
      <c r="E7" s="55"/>
      <c r="F7" s="51" t="s">
        <v>463</v>
      </c>
      <c r="G7" s="67"/>
      <c r="H7" s="67"/>
      <c r="I7" s="67"/>
      <c r="J7" s="67"/>
      <c r="K7" s="124" t="s">
        <v>245</v>
      </c>
    </row>
    <row r="8" spans="1:11" ht="15" customHeight="1">
      <c r="A8" s="53" t="s">
        <v>181</v>
      </c>
      <c r="B8" s="217" t="s">
        <v>173</v>
      </c>
      <c r="C8" s="30">
        <v>37700</v>
      </c>
      <c r="D8" s="54">
        <v>165</v>
      </c>
      <c r="E8" s="55" t="s">
        <v>465</v>
      </c>
      <c r="F8" s="51" t="s">
        <v>84</v>
      </c>
      <c r="G8" s="67" t="s">
        <v>268</v>
      </c>
      <c r="H8" s="67" t="s">
        <v>251</v>
      </c>
      <c r="I8" s="67" t="s">
        <v>248</v>
      </c>
      <c r="J8" s="67" t="s">
        <v>228</v>
      </c>
      <c r="K8" s="124" t="s">
        <v>177</v>
      </c>
    </row>
    <row r="9" spans="1:11" ht="15" customHeight="1">
      <c r="A9" s="53"/>
      <c r="B9" s="217"/>
      <c r="C9" s="30"/>
      <c r="D9" s="54"/>
      <c r="E9" s="55"/>
      <c r="F9" s="51" t="s">
        <v>463</v>
      </c>
      <c r="G9" s="67" t="s">
        <v>466</v>
      </c>
      <c r="H9" s="67"/>
      <c r="I9" s="67"/>
      <c r="J9" s="67"/>
      <c r="K9" s="124" t="s">
        <v>245</v>
      </c>
    </row>
    <row r="10" spans="1:11" ht="15" customHeight="1">
      <c r="A10" s="53" t="s">
        <v>182</v>
      </c>
      <c r="B10" s="217" t="s">
        <v>171</v>
      </c>
      <c r="C10" s="30">
        <v>20500</v>
      </c>
      <c r="D10" s="54">
        <v>359</v>
      </c>
      <c r="E10" s="55" t="s">
        <v>467</v>
      </c>
      <c r="F10" s="51" t="s">
        <v>84</v>
      </c>
      <c r="G10" s="67" t="s">
        <v>269</v>
      </c>
      <c r="H10" s="67" t="s">
        <v>252</v>
      </c>
      <c r="I10" s="67" t="s">
        <v>248</v>
      </c>
      <c r="J10" s="67" t="s">
        <v>231</v>
      </c>
      <c r="K10" s="124" t="s">
        <v>112</v>
      </c>
    </row>
    <row r="11" spans="1:11" ht="15" customHeight="1">
      <c r="A11" s="53"/>
      <c r="B11" s="217"/>
      <c r="C11" s="30"/>
      <c r="D11" s="54"/>
      <c r="E11" s="55"/>
      <c r="F11" s="51" t="s">
        <v>468</v>
      </c>
      <c r="G11" s="67" t="s">
        <v>266</v>
      </c>
      <c r="H11" s="67"/>
      <c r="I11" s="67"/>
      <c r="J11" s="67"/>
      <c r="K11" s="124" t="s">
        <v>245</v>
      </c>
    </row>
    <row r="12" spans="1:11" ht="15" customHeight="1">
      <c r="A12" s="53" t="s">
        <v>183</v>
      </c>
      <c r="B12" s="217" t="s">
        <v>168</v>
      </c>
      <c r="C12" s="30">
        <v>35800</v>
      </c>
      <c r="D12" s="54">
        <v>697</v>
      </c>
      <c r="E12" s="55" t="s">
        <v>226</v>
      </c>
      <c r="F12" s="51" t="s">
        <v>93</v>
      </c>
      <c r="G12" s="67" t="s">
        <v>270</v>
      </c>
      <c r="H12" s="67" t="s">
        <v>253</v>
      </c>
      <c r="I12" s="67" t="s">
        <v>246</v>
      </c>
      <c r="J12" s="67" t="s">
        <v>229</v>
      </c>
      <c r="K12" s="124" t="s">
        <v>112</v>
      </c>
    </row>
    <row r="13" spans="1:11" ht="15" customHeight="1">
      <c r="A13" s="53"/>
      <c r="B13" s="217"/>
      <c r="C13" s="30"/>
      <c r="D13" s="54"/>
      <c r="E13" s="55"/>
      <c r="F13" s="51" t="s">
        <v>469</v>
      </c>
      <c r="G13" s="67" t="s">
        <v>271</v>
      </c>
      <c r="H13" s="67"/>
      <c r="I13" s="67"/>
      <c r="J13" s="67"/>
      <c r="K13" s="124" t="s">
        <v>245</v>
      </c>
    </row>
    <row r="14" spans="1:11" ht="15" customHeight="1">
      <c r="A14" s="65" t="s">
        <v>184</v>
      </c>
      <c r="B14" s="217" t="s">
        <v>219</v>
      </c>
      <c r="C14" s="56">
        <v>19500</v>
      </c>
      <c r="D14" s="66">
        <v>1095</v>
      </c>
      <c r="E14" s="55" t="s">
        <v>470</v>
      </c>
      <c r="F14" s="51" t="s">
        <v>94</v>
      </c>
      <c r="G14" s="67" t="s">
        <v>178</v>
      </c>
      <c r="H14" s="67" t="s">
        <v>254</v>
      </c>
      <c r="I14" s="67" t="s">
        <v>247</v>
      </c>
      <c r="J14" s="67" t="s">
        <v>232</v>
      </c>
      <c r="K14" s="124" t="s">
        <v>112</v>
      </c>
    </row>
    <row r="15" spans="1:11" ht="15" customHeight="1" thickBot="1">
      <c r="A15" s="59"/>
      <c r="B15" s="218"/>
      <c r="C15" s="223"/>
      <c r="D15" s="224"/>
      <c r="E15" s="59"/>
      <c r="F15" s="60" t="s">
        <v>469</v>
      </c>
      <c r="G15" s="126"/>
      <c r="H15" s="126"/>
      <c r="I15" s="126"/>
      <c r="J15" s="126"/>
      <c r="K15" s="225" t="s">
        <v>245</v>
      </c>
    </row>
    <row r="16" spans="1:11" s="176" customFormat="1" ht="15" customHeight="1">
      <c r="A16" s="174" t="s">
        <v>471</v>
      </c>
      <c r="B16" s="175"/>
      <c r="D16" s="177"/>
      <c r="E16" s="178"/>
      <c r="F16" s="175"/>
      <c r="G16" s="174"/>
      <c r="H16" s="175"/>
      <c r="I16" s="175"/>
      <c r="J16" s="175"/>
      <c r="K16" s="179"/>
    </row>
    <row r="17" spans="1:11" s="176" customFormat="1" ht="15" customHeight="1">
      <c r="A17" s="180" t="s">
        <v>194</v>
      </c>
      <c r="D17" s="181"/>
      <c r="E17" s="182"/>
      <c r="G17" s="180"/>
      <c r="K17" s="183"/>
    </row>
    <row r="18" spans="1:11" s="176" customFormat="1" ht="15" customHeight="1" thickBot="1">
      <c r="A18" s="180"/>
      <c r="D18" s="181"/>
      <c r="E18" s="182"/>
      <c r="G18" s="180"/>
      <c r="K18" s="183"/>
    </row>
    <row r="19" spans="1:11" ht="45" customHeight="1">
      <c r="A19" s="195" t="s">
        <v>214</v>
      </c>
      <c r="B19" s="196" t="s">
        <v>288</v>
      </c>
      <c r="C19" s="197" t="s">
        <v>292</v>
      </c>
      <c r="D19" s="197" t="s">
        <v>293</v>
      </c>
      <c r="E19" s="198" t="s">
        <v>472</v>
      </c>
      <c r="F19" s="222" t="s">
        <v>161</v>
      </c>
      <c r="G19" s="221" t="s">
        <v>104</v>
      </c>
      <c r="H19" s="194" t="s">
        <v>473</v>
      </c>
      <c r="I19" s="194" t="s">
        <v>474</v>
      </c>
      <c r="J19" s="194" t="s">
        <v>475</v>
      </c>
      <c r="K19" s="193" t="s">
        <v>287</v>
      </c>
    </row>
    <row r="20" spans="1:11" ht="15" customHeight="1">
      <c r="A20" s="46" t="s">
        <v>179</v>
      </c>
      <c r="B20" s="219" t="s">
        <v>163</v>
      </c>
      <c r="C20" s="25">
        <v>37000</v>
      </c>
      <c r="D20" s="47">
        <v>489</v>
      </c>
      <c r="E20" s="48" t="s">
        <v>476</v>
      </c>
      <c r="F20" s="49" t="s">
        <v>84</v>
      </c>
      <c r="G20" s="125" t="s">
        <v>272</v>
      </c>
      <c r="H20" s="125" t="s">
        <v>255</v>
      </c>
      <c r="I20" s="125" t="s">
        <v>246</v>
      </c>
      <c r="J20" s="125" t="s">
        <v>235</v>
      </c>
      <c r="K20" s="123" t="s">
        <v>112</v>
      </c>
    </row>
    <row r="21" spans="1:11" ht="15" customHeight="1">
      <c r="A21" s="45"/>
      <c r="B21" s="220"/>
      <c r="C21" s="30"/>
      <c r="D21" s="52"/>
      <c r="E21" s="50"/>
      <c r="F21" s="51" t="s">
        <v>468</v>
      </c>
      <c r="G21" s="67" t="s">
        <v>273</v>
      </c>
      <c r="H21" s="67"/>
      <c r="I21" s="67"/>
      <c r="J21" s="67"/>
      <c r="K21" s="124" t="s">
        <v>289</v>
      </c>
    </row>
    <row r="22" spans="1:11" ht="15" customHeight="1">
      <c r="A22" s="45" t="s">
        <v>180</v>
      </c>
      <c r="B22" s="220" t="s">
        <v>220</v>
      </c>
      <c r="C22" s="30">
        <v>8500</v>
      </c>
      <c r="D22" s="52">
        <v>779</v>
      </c>
      <c r="E22" s="50" t="s">
        <v>467</v>
      </c>
      <c r="F22" s="51" t="s">
        <v>84</v>
      </c>
      <c r="G22" s="67" t="s">
        <v>274</v>
      </c>
      <c r="H22" s="67" t="s">
        <v>256</v>
      </c>
      <c r="I22" s="67" t="s">
        <v>247</v>
      </c>
      <c r="J22" s="67" t="s">
        <v>236</v>
      </c>
      <c r="K22" s="124" t="s">
        <v>112</v>
      </c>
    </row>
    <row r="23" spans="1:11" ht="15" customHeight="1">
      <c r="A23" s="45"/>
      <c r="B23" s="220"/>
      <c r="C23" s="30"/>
      <c r="D23" s="52"/>
      <c r="E23" s="50"/>
      <c r="F23" s="51" t="s">
        <v>468</v>
      </c>
      <c r="G23" s="67" t="s">
        <v>273</v>
      </c>
      <c r="H23" s="67"/>
      <c r="I23" s="67"/>
      <c r="J23" s="67"/>
      <c r="K23" s="124" t="s">
        <v>245</v>
      </c>
    </row>
    <row r="24" spans="1:11" ht="15" customHeight="1">
      <c r="A24" s="45" t="s">
        <v>181</v>
      </c>
      <c r="B24" s="220" t="s">
        <v>221</v>
      </c>
      <c r="C24" s="30">
        <v>30500</v>
      </c>
      <c r="D24" s="52">
        <v>155</v>
      </c>
      <c r="E24" s="50" t="s">
        <v>465</v>
      </c>
      <c r="F24" s="51" t="s">
        <v>84</v>
      </c>
      <c r="G24" s="67" t="s">
        <v>174</v>
      </c>
      <c r="H24" s="67" t="s">
        <v>257</v>
      </c>
      <c r="I24" s="67" t="s">
        <v>246</v>
      </c>
      <c r="J24" s="67" t="s">
        <v>237</v>
      </c>
      <c r="K24" s="124" t="s">
        <v>112</v>
      </c>
    </row>
    <row r="25" spans="1:11" ht="15" customHeight="1">
      <c r="A25" s="45"/>
      <c r="B25" s="220"/>
      <c r="C25" s="30"/>
      <c r="D25" s="52"/>
      <c r="E25" s="50"/>
      <c r="F25" s="51" t="s">
        <v>463</v>
      </c>
      <c r="G25" s="67"/>
      <c r="H25" s="67"/>
      <c r="I25" s="67"/>
      <c r="J25" s="67"/>
      <c r="K25" s="124" t="s">
        <v>245</v>
      </c>
    </row>
    <row r="26" spans="1:11" ht="15" customHeight="1">
      <c r="A26" s="45" t="s">
        <v>185</v>
      </c>
      <c r="B26" s="217" t="s">
        <v>170</v>
      </c>
      <c r="C26" s="30">
        <v>23200</v>
      </c>
      <c r="D26" s="54">
        <v>211</v>
      </c>
      <c r="E26" s="55" t="s">
        <v>476</v>
      </c>
      <c r="F26" s="51" t="s">
        <v>84</v>
      </c>
      <c r="G26" s="67" t="s">
        <v>275</v>
      </c>
      <c r="H26" s="67" t="s">
        <v>258</v>
      </c>
      <c r="I26" s="67" t="s">
        <v>85</v>
      </c>
      <c r="J26" s="67" t="s">
        <v>233</v>
      </c>
      <c r="K26" s="124" t="s">
        <v>112</v>
      </c>
    </row>
    <row r="27" spans="1:11" ht="15" customHeight="1">
      <c r="A27" s="45"/>
      <c r="B27" s="217"/>
      <c r="C27" s="30"/>
      <c r="D27" s="54"/>
      <c r="E27" s="55"/>
      <c r="F27" s="51" t="s">
        <v>463</v>
      </c>
      <c r="G27" s="67" t="s">
        <v>273</v>
      </c>
      <c r="H27" s="67"/>
      <c r="I27" s="67"/>
      <c r="J27" s="67"/>
      <c r="K27" s="124" t="s">
        <v>289</v>
      </c>
    </row>
    <row r="28" spans="1:11" ht="15" customHeight="1">
      <c r="A28" s="45" t="s">
        <v>186</v>
      </c>
      <c r="B28" s="220" t="s">
        <v>162</v>
      </c>
      <c r="C28" s="30">
        <v>10300</v>
      </c>
      <c r="D28" s="54">
        <v>514</v>
      </c>
      <c r="E28" s="55" t="s">
        <v>477</v>
      </c>
      <c r="F28" s="51" t="s">
        <v>84</v>
      </c>
      <c r="G28" s="67" t="s">
        <v>175</v>
      </c>
      <c r="H28" s="67" t="s">
        <v>260</v>
      </c>
      <c r="I28" s="67" t="s">
        <v>248</v>
      </c>
      <c r="J28" s="67" t="s">
        <v>238</v>
      </c>
      <c r="K28" s="124" t="s">
        <v>112</v>
      </c>
    </row>
    <row r="29" spans="1:11" ht="15" customHeight="1">
      <c r="A29" s="45"/>
      <c r="B29" s="220"/>
      <c r="C29" s="30"/>
      <c r="D29" s="54"/>
      <c r="E29" s="55"/>
      <c r="F29" s="51" t="s">
        <v>478</v>
      </c>
      <c r="G29" s="67"/>
      <c r="H29" s="67"/>
      <c r="I29" s="67"/>
      <c r="J29" s="67"/>
      <c r="K29" s="124" t="s">
        <v>245</v>
      </c>
    </row>
    <row r="30" spans="1:11" ht="15" customHeight="1">
      <c r="A30" s="45" t="s">
        <v>187</v>
      </c>
      <c r="B30" s="217" t="s">
        <v>169</v>
      </c>
      <c r="C30" s="30">
        <v>31300</v>
      </c>
      <c r="D30" s="54">
        <v>203</v>
      </c>
      <c r="E30" s="55" t="s">
        <v>467</v>
      </c>
      <c r="F30" s="51" t="s">
        <v>84</v>
      </c>
      <c r="G30" s="67" t="s">
        <v>276</v>
      </c>
      <c r="H30" s="67" t="s">
        <v>259</v>
      </c>
      <c r="I30" s="67" t="s">
        <v>246</v>
      </c>
      <c r="J30" s="67" t="s">
        <v>231</v>
      </c>
      <c r="K30" s="124" t="s">
        <v>176</v>
      </c>
    </row>
    <row r="31" spans="1:11" ht="15" customHeight="1">
      <c r="A31" s="45"/>
      <c r="B31" s="217"/>
      <c r="C31" s="30"/>
      <c r="D31" s="54"/>
      <c r="E31" s="55"/>
      <c r="F31" s="51" t="s">
        <v>463</v>
      </c>
      <c r="G31" s="67" t="s">
        <v>479</v>
      </c>
      <c r="H31" s="67"/>
      <c r="I31" s="67"/>
      <c r="J31" s="67"/>
      <c r="K31" s="124" t="s">
        <v>290</v>
      </c>
    </row>
    <row r="32" spans="1:11" ht="15" customHeight="1">
      <c r="A32" s="45" t="s">
        <v>188</v>
      </c>
      <c r="B32" s="217" t="s">
        <v>171</v>
      </c>
      <c r="C32" s="30">
        <v>21200</v>
      </c>
      <c r="D32" s="54">
        <v>359</v>
      </c>
      <c r="E32" s="55" t="s">
        <v>467</v>
      </c>
      <c r="F32" s="51" t="s">
        <v>84</v>
      </c>
      <c r="G32" s="67" t="s">
        <v>269</v>
      </c>
      <c r="H32" s="67" t="s">
        <v>252</v>
      </c>
      <c r="I32" s="67" t="s">
        <v>248</v>
      </c>
      <c r="J32" s="67" t="s">
        <v>231</v>
      </c>
      <c r="K32" s="124" t="s">
        <v>112</v>
      </c>
    </row>
    <row r="33" spans="1:11" ht="15" customHeight="1">
      <c r="A33" s="45"/>
      <c r="B33" s="217"/>
      <c r="C33" s="30"/>
      <c r="D33" s="54"/>
      <c r="E33" s="55"/>
      <c r="F33" s="51" t="s">
        <v>468</v>
      </c>
      <c r="G33" s="67" t="s">
        <v>266</v>
      </c>
      <c r="H33" s="67"/>
      <c r="I33" s="67"/>
      <c r="J33" s="67"/>
      <c r="K33" s="124" t="s">
        <v>245</v>
      </c>
    </row>
    <row r="34" spans="1:11" ht="15" customHeight="1">
      <c r="A34" s="45" t="s">
        <v>189</v>
      </c>
      <c r="B34" s="217" t="s">
        <v>222</v>
      </c>
      <c r="C34" s="30">
        <v>24000</v>
      </c>
      <c r="D34" s="54">
        <v>333</v>
      </c>
      <c r="E34" s="55" t="s">
        <v>480</v>
      </c>
      <c r="F34" s="51" t="s">
        <v>86</v>
      </c>
      <c r="G34" s="67" t="s">
        <v>277</v>
      </c>
      <c r="H34" s="67" t="s">
        <v>261</v>
      </c>
      <c r="I34" s="67" t="s">
        <v>248</v>
      </c>
      <c r="J34" s="67" t="s">
        <v>239</v>
      </c>
      <c r="K34" s="124" t="s">
        <v>112</v>
      </c>
    </row>
    <row r="35" spans="1:11" ht="15" customHeight="1">
      <c r="A35" s="45"/>
      <c r="B35" s="217"/>
      <c r="C35" s="30"/>
      <c r="D35" s="54"/>
      <c r="E35" s="55"/>
      <c r="F35" s="51" t="s">
        <v>468</v>
      </c>
      <c r="G35" s="67" t="s">
        <v>278</v>
      </c>
      <c r="H35" s="67"/>
      <c r="I35" s="67"/>
      <c r="J35" s="67"/>
      <c r="K35" s="124" t="s">
        <v>289</v>
      </c>
    </row>
    <row r="36" spans="1:11" ht="15" customHeight="1">
      <c r="A36" s="45" t="s">
        <v>190</v>
      </c>
      <c r="B36" s="217" t="s">
        <v>165</v>
      </c>
      <c r="C36" s="30">
        <v>7800</v>
      </c>
      <c r="D36" s="54">
        <v>188</v>
      </c>
      <c r="E36" s="55" t="s">
        <v>481</v>
      </c>
      <c r="F36" s="51" t="s">
        <v>84</v>
      </c>
      <c r="G36" s="67" t="s">
        <v>279</v>
      </c>
      <c r="H36" s="67" t="s">
        <v>262</v>
      </c>
      <c r="I36" s="67" t="s">
        <v>248</v>
      </c>
      <c r="J36" s="67" t="s">
        <v>240</v>
      </c>
      <c r="K36" s="124" t="s">
        <v>112</v>
      </c>
    </row>
    <row r="37" spans="1:11" ht="15" customHeight="1">
      <c r="A37" s="45"/>
      <c r="B37" s="217"/>
      <c r="C37" s="30"/>
      <c r="D37" s="54"/>
      <c r="E37" s="55"/>
      <c r="F37" s="51" t="s">
        <v>468</v>
      </c>
      <c r="G37" s="67" t="s">
        <v>266</v>
      </c>
      <c r="H37" s="67"/>
      <c r="I37" s="67"/>
      <c r="J37" s="67"/>
      <c r="K37" s="124" t="s">
        <v>245</v>
      </c>
    </row>
    <row r="38" spans="1:11" ht="15" customHeight="1">
      <c r="A38" s="45" t="s">
        <v>183</v>
      </c>
      <c r="B38" s="217" t="s">
        <v>164</v>
      </c>
      <c r="C38" s="30">
        <v>55000</v>
      </c>
      <c r="D38" s="54">
        <v>200</v>
      </c>
      <c r="E38" s="55" t="s">
        <v>482</v>
      </c>
      <c r="F38" s="51" t="s">
        <v>87</v>
      </c>
      <c r="G38" s="67" t="s">
        <v>88</v>
      </c>
      <c r="H38" s="67" t="s">
        <v>263</v>
      </c>
      <c r="I38" s="67" t="s">
        <v>246</v>
      </c>
      <c r="J38" s="67" t="s">
        <v>241</v>
      </c>
      <c r="K38" s="124" t="s">
        <v>112</v>
      </c>
    </row>
    <row r="39" spans="1:11" ht="15" customHeight="1">
      <c r="A39" s="45"/>
      <c r="B39" s="217"/>
      <c r="C39" s="30"/>
      <c r="D39" s="54"/>
      <c r="E39" s="55"/>
      <c r="F39" s="51" t="s">
        <v>468</v>
      </c>
      <c r="G39" s="67"/>
      <c r="H39" s="67"/>
      <c r="I39" s="67"/>
      <c r="J39" s="67"/>
      <c r="K39" s="124" t="s">
        <v>289</v>
      </c>
    </row>
    <row r="40" spans="1:11" ht="15" customHeight="1">
      <c r="A40" s="53" t="s">
        <v>184</v>
      </c>
      <c r="B40" s="217" t="s">
        <v>166</v>
      </c>
      <c r="C40" s="30">
        <v>57700</v>
      </c>
      <c r="D40" s="54">
        <v>407</v>
      </c>
      <c r="E40" s="55" t="s">
        <v>467</v>
      </c>
      <c r="F40" s="51" t="s">
        <v>87</v>
      </c>
      <c r="G40" s="67" t="s">
        <v>280</v>
      </c>
      <c r="H40" s="67" t="s">
        <v>264</v>
      </c>
      <c r="I40" s="67" t="s">
        <v>248</v>
      </c>
      <c r="J40" s="67" t="s">
        <v>242</v>
      </c>
      <c r="K40" s="124" t="s">
        <v>112</v>
      </c>
    </row>
    <row r="41" spans="1:11" ht="15" customHeight="1">
      <c r="A41" s="53"/>
      <c r="B41" s="217"/>
      <c r="C41" s="30"/>
      <c r="D41" s="54"/>
      <c r="E41" s="55"/>
      <c r="F41" s="51" t="s">
        <v>469</v>
      </c>
      <c r="G41" s="67" t="s">
        <v>281</v>
      </c>
      <c r="H41" s="67"/>
      <c r="I41" s="67"/>
      <c r="J41" s="67"/>
      <c r="K41" s="124" t="s">
        <v>245</v>
      </c>
    </row>
    <row r="42" spans="1:11" ht="15" customHeight="1">
      <c r="A42" s="53" t="s">
        <v>191</v>
      </c>
      <c r="B42" s="217" t="s">
        <v>223</v>
      </c>
      <c r="C42" s="30">
        <v>24500</v>
      </c>
      <c r="D42" s="54">
        <v>205</v>
      </c>
      <c r="E42" s="55" t="s">
        <v>483</v>
      </c>
      <c r="F42" s="51" t="s">
        <v>87</v>
      </c>
      <c r="G42" s="67" t="s">
        <v>282</v>
      </c>
      <c r="H42" s="67" t="s">
        <v>265</v>
      </c>
      <c r="I42" s="67" t="s">
        <v>248</v>
      </c>
      <c r="J42" s="67" t="s">
        <v>243</v>
      </c>
      <c r="K42" s="124" t="s">
        <v>112</v>
      </c>
    </row>
    <row r="43" spans="1:11" ht="15" customHeight="1">
      <c r="A43" s="53"/>
      <c r="B43" s="217"/>
      <c r="C43" s="30"/>
      <c r="D43" s="54"/>
      <c r="E43" s="55"/>
      <c r="F43" s="51" t="s">
        <v>484</v>
      </c>
      <c r="G43" s="67" t="s">
        <v>283</v>
      </c>
      <c r="H43" s="67"/>
      <c r="I43" s="67"/>
      <c r="J43" s="67"/>
      <c r="K43" s="124" t="s">
        <v>245</v>
      </c>
    </row>
    <row r="44" spans="1:11" ht="15" customHeight="1">
      <c r="A44" s="53" t="s">
        <v>192</v>
      </c>
      <c r="B44" s="217" t="s">
        <v>224</v>
      </c>
      <c r="C44" s="30">
        <v>47000</v>
      </c>
      <c r="D44" s="54">
        <v>154</v>
      </c>
      <c r="E44" s="55" t="s">
        <v>227</v>
      </c>
      <c r="F44" s="51" t="s">
        <v>87</v>
      </c>
      <c r="G44" s="67" t="s">
        <v>284</v>
      </c>
      <c r="H44" s="67" t="s">
        <v>89</v>
      </c>
      <c r="I44" s="67" t="s">
        <v>248</v>
      </c>
      <c r="J44" s="67" t="s">
        <v>234</v>
      </c>
      <c r="K44" s="124" t="s">
        <v>113</v>
      </c>
    </row>
    <row r="45" spans="1:11" ht="15" customHeight="1">
      <c r="A45" s="53"/>
      <c r="B45" s="217"/>
      <c r="C45" s="30"/>
      <c r="D45" s="54"/>
      <c r="E45" s="55"/>
      <c r="F45" s="51" t="s">
        <v>484</v>
      </c>
      <c r="G45" s="67" t="s">
        <v>266</v>
      </c>
      <c r="H45" s="67"/>
      <c r="I45" s="67"/>
      <c r="J45" s="67"/>
      <c r="K45" s="124" t="s">
        <v>291</v>
      </c>
    </row>
    <row r="46" spans="1:11" ht="15" customHeight="1">
      <c r="A46" s="53" t="s">
        <v>193</v>
      </c>
      <c r="B46" s="217" t="s">
        <v>225</v>
      </c>
      <c r="C46" s="30">
        <v>18300</v>
      </c>
      <c r="D46" s="56">
        <v>2313</v>
      </c>
      <c r="E46" s="55" t="s">
        <v>480</v>
      </c>
      <c r="F46" s="51" t="s">
        <v>90</v>
      </c>
      <c r="G46" s="67" t="s">
        <v>285</v>
      </c>
      <c r="H46" s="67" t="s">
        <v>91</v>
      </c>
      <c r="I46" s="67" t="s">
        <v>248</v>
      </c>
      <c r="J46" s="67" t="s">
        <v>244</v>
      </c>
      <c r="K46" s="124" t="s">
        <v>112</v>
      </c>
    </row>
    <row r="47" spans="1:11" ht="15" customHeight="1" thickBot="1">
      <c r="A47" s="60"/>
      <c r="B47" s="218"/>
      <c r="C47" s="35"/>
      <c r="D47" s="223"/>
      <c r="E47" s="59"/>
      <c r="F47" s="60" t="s">
        <v>204</v>
      </c>
      <c r="G47" s="126" t="s">
        <v>286</v>
      </c>
      <c r="H47" s="126"/>
      <c r="I47" s="126"/>
      <c r="J47" s="126"/>
      <c r="K47" s="225" t="s">
        <v>245</v>
      </c>
    </row>
    <row r="48" spans="1:11" s="176" customFormat="1" ht="15" customHeight="1">
      <c r="A48" s="180" t="s">
        <v>485</v>
      </c>
      <c r="D48" s="181"/>
      <c r="E48" s="182"/>
      <c r="G48" s="180"/>
      <c r="K48" s="183"/>
    </row>
    <row r="49" spans="1:11" s="176" customFormat="1" ht="15" customHeight="1">
      <c r="A49" s="180" t="s">
        <v>194</v>
      </c>
      <c r="D49" s="181"/>
      <c r="E49" s="182"/>
      <c r="G49" s="180"/>
      <c r="K49" s="183"/>
    </row>
  </sheetData>
  <sheetProtection/>
  <dataValidations count="1">
    <dataValidation allowBlank="1" showInputMessage="1" showErrorMessage="1" imeMode="hiragana" sqref="K1:K49 G1:G49"/>
  </dataValidations>
  <hyperlinks>
    <hyperlink ref="K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8.625" style="16" customWidth="1"/>
    <col min="2" max="2" width="5.625" style="16" customWidth="1"/>
    <col min="3" max="3" width="8.625" style="16" customWidth="1"/>
    <col min="4" max="4" width="5.625" style="16" customWidth="1"/>
    <col min="5" max="5" width="8.625" style="16" customWidth="1"/>
    <col min="6" max="6" width="5.625" style="16" customWidth="1"/>
    <col min="7" max="7" width="8.625" style="16" customWidth="1"/>
    <col min="8" max="8" width="5.625" style="16" customWidth="1"/>
    <col min="9" max="9" width="8.625" style="16" customWidth="1"/>
    <col min="10" max="10" width="5.625" style="16" customWidth="1"/>
    <col min="11" max="11" width="8.625" style="16" customWidth="1"/>
    <col min="12" max="12" width="5.625" style="16" customWidth="1"/>
    <col min="13" max="13" width="8.625" style="16" customWidth="1"/>
    <col min="14" max="14" width="5.625" style="16" customWidth="1"/>
    <col min="15" max="15" width="8.625" style="16" customWidth="1"/>
    <col min="16" max="16" width="5.625" style="16" customWidth="1"/>
    <col min="17" max="17" width="8.625" style="16" customWidth="1"/>
    <col min="18" max="18" width="5.625" style="16" customWidth="1"/>
    <col min="19" max="19" width="8.625" style="16" customWidth="1"/>
    <col min="20" max="20" width="5.625" style="16" customWidth="1"/>
    <col min="21" max="23" width="8.625" style="16" customWidth="1"/>
    <col min="24" max="24" width="5.625" style="16" customWidth="1"/>
    <col min="25" max="25" width="8.625" style="16" customWidth="1"/>
    <col min="26" max="26" width="5.625" style="16" customWidth="1"/>
    <col min="27" max="27" width="8.625" style="16" customWidth="1"/>
    <col min="28" max="16384" width="9.00390625" style="16" customWidth="1"/>
  </cols>
  <sheetData>
    <row r="1" spans="1:27" s="141" customFormat="1" ht="15" customHeight="1">
      <c r="A1" s="140" t="s">
        <v>329</v>
      </c>
      <c r="B1" s="140"/>
      <c r="C1" s="140"/>
      <c r="D1" s="140"/>
      <c r="E1" s="140"/>
      <c r="F1" s="140"/>
      <c r="G1" s="140"/>
      <c r="H1" s="140"/>
      <c r="I1" s="295" t="s">
        <v>316</v>
      </c>
      <c r="Q1" s="295" t="s">
        <v>316</v>
      </c>
      <c r="AA1" s="295" t="s">
        <v>316</v>
      </c>
    </row>
    <row r="2" spans="2:27" ht="15" customHeight="1" thickBot="1">
      <c r="B2" s="17"/>
      <c r="C2" s="17"/>
      <c r="D2" s="17"/>
      <c r="E2" s="17"/>
      <c r="F2" s="17"/>
      <c r="G2" s="17"/>
      <c r="J2" s="18"/>
      <c r="K2" s="19"/>
      <c r="L2" s="380"/>
      <c r="M2" s="381"/>
      <c r="N2" s="380"/>
      <c r="O2" s="381"/>
      <c r="R2" s="380"/>
      <c r="S2" s="381"/>
      <c r="T2" s="380"/>
      <c r="U2" s="381"/>
      <c r="V2" s="380"/>
      <c r="W2" s="381"/>
      <c r="X2" s="380"/>
      <c r="Y2" s="381"/>
      <c r="Z2" s="18"/>
      <c r="AA2" s="131" t="s">
        <v>213</v>
      </c>
    </row>
    <row r="3" spans="1:27" ht="15" customHeight="1">
      <c r="A3" s="376" t="s">
        <v>486</v>
      </c>
      <c r="B3" s="376" t="s">
        <v>68</v>
      </c>
      <c r="C3" s="378"/>
      <c r="D3" s="378" t="s">
        <v>69</v>
      </c>
      <c r="E3" s="378"/>
      <c r="F3" s="378" t="s">
        <v>70</v>
      </c>
      <c r="G3" s="379"/>
      <c r="H3" s="372" t="s">
        <v>71</v>
      </c>
      <c r="I3" s="373"/>
      <c r="J3" s="372" t="s">
        <v>72</v>
      </c>
      <c r="K3" s="373"/>
      <c r="L3" s="372" t="s">
        <v>73</v>
      </c>
      <c r="M3" s="373"/>
      <c r="N3" s="372" t="s">
        <v>74</v>
      </c>
      <c r="O3" s="373"/>
      <c r="P3" s="372" t="s">
        <v>75</v>
      </c>
      <c r="Q3" s="373"/>
      <c r="R3" s="372" t="s">
        <v>76</v>
      </c>
      <c r="S3" s="373"/>
      <c r="T3" s="372" t="s">
        <v>97</v>
      </c>
      <c r="U3" s="373"/>
      <c r="V3" s="372" t="s">
        <v>106</v>
      </c>
      <c r="W3" s="373"/>
      <c r="X3" s="372" t="s">
        <v>108</v>
      </c>
      <c r="Y3" s="373"/>
      <c r="Z3" s="374" t="s">
        <v>487</v>
      </c>
      <c r="AA3" s="375"/>
    </row>
    <row r="4" spans="1:27" ht="15" customHeight="1">
      <c r="A4" s="377"/>
      <c r="B4" s="288" t="s">
        <v>77</v>
      </c>
      <c r="C4" s="20" t="s">
        <v>78</v>
      </c>
      <c r="D4" s="20" t="s">
        <v>77</v>
      </c>
      <c r="E4" s="20" t="s">
        <v>78</v>
      </c>
      <c r="F4" s="20" t="s">
        <v>77</v>
      </c>
      <c r="G4" s="21" t="s">
        <v>78</v>
      </c>
      <c r="H4" s="20" t="s">
        <v>77</v>
      </c>
      <c r="I4" s="21" t="s">
        <v>78</v>
      </c>
      <c r="J4" s="20" t="s">
        <v>77</v>
      </c>
      <c r="K4" s="21" t="s">
        <v>78</v>
      </c>
      <c r="L4" s="20" t="s">
        <v>77</v>
      </c>
      <c r="M4" s="21" t="s">
        <v>78</v>
      </c>
      <c r="N4" s="20" t="s">
        <v>77</v>
      </c>
      <c r="O4" s="21" t="s">
        <v>78</v>
      </c>
      <c r="P4" s="20" t="s">
        <v>77</v>
      </c>
      <c r="Q4" s="21" t="s">
        <v>78</v>
      </c>
      <c r="R4" s="20" t="s">
        <v>77</v>
      </c>
      <c r="S4" s="21" t="s">
        <v>78</v>
      </c>
      <c r="T4" s="20" t="s">
        <v>77</v>
      </c>
      <c r="U4" s="21" t="s">
        <v>78</v>
      </c>
      <c r="V4" s="20" t="s">
        <v>77</v>
      </c>
      <c r="W4" s="21" t="s">
        <v>78</v>
      </c>
      <c r="X4" s="20" t="s">
        <v>77</v>
      </c>
      <c r="Y4" s="21" t="s">
        <v>78</v>
      </c>
      <c r="Z4" s="22" t="s">
        <v>77</v>
      </c>
      <c r="AA4" s="127" t="s">
        <v>78</v>
      </c>
    </row>
    <row r="5" spans="1:27" ht="15" customHeight="1">
      <c r="A5" s="289" t="s">
        <v>195</v>
      </c>
      <c r="B5" s="23">
        <v>132</v>
      </c>
      <c r="C5" s="24">
        <v>138345</v>
      </c>
      <c r="D5" s="23">
        <v>156</v>
      </c>
      <c r="E5" s="24">
        <v>90918</v>
      </c>
      <c r="F5" s="23">
        <v>157</v>
      </c>
      <c r="G5" s="25">
        <v>140204</v>
      </c>
      <c r="H5" s="26">
        <f>SUM(H6:H14)</f>
        <v>142</v>
      </c>
      <c r="I5" s="25">
        <f>SUM(I6:I14)</f>
        <v>84222</v>
      </c>
      <c r="J5" s="26">
        <v>134</v>
      </c>
      <c r="K5" s="25">
        <v>113150</v>
      </c>
      <c r="L5" s="26">
        <v>130</v>
      </c>
      <c r="M5" s="27">
        <v>130053</v>
      </c>
      <c r="N5" s="26">
        <f>SUM(N6:N14)</f>
        <v>86</v>
      </c>
      <c r="O5" s="27">
        <f>SUM(O6:O14)</f>
        <v>57649</v>
      </c>
      <c r="P5" s="26">
        <f>SUM(P6:P14)</f>
        <v>101</v>
      </c>
      <c r="Q5" s="27">
        <f>SUM(Q6:Q14)</f>
        <v>65971</v>
      </c>
      <c r="R5" s="26">
        <f>R6+R7+R8+R9+R10+R11+R12+R14</f>
        <v>80</v>
      </c>
      <c r="S5" s="27">
        <f>S6+S7+S8+S9+S10+S11+S12+S14</f>
        <v>44892</v>
      </c>
      <c r="T5" s="26">
        <f aca="true" t="shared" si="0" ref="T5:Y5">SUM(T6:T14)</f>
        <v>62</v>
      </c>
      <c r="U5" s="27">
        <f t="shared" si="0"/>
        <v>54209.97</v>
      </c>
      <c r="V5" s="26">
        <f>SUM(V6:V14)</f>
        <v>65</v>
      </c>
      <c r="W5" s="27">
        <f>SUM(W6:W14)</f>
        <v>36054.42</v>
      </c>
      <c r="X5" s="26">
        <f t="shared" si="0"/>
        <v>53</v>
      </c>
      <c r="Y5" s="27">
        <f t="shared" si="0"/>
        <v>37839</v>
      </c>
      <c r="Z5" s="28">
        <f>SUM(Z6:Z14)</f>
        <v>45</v>
      </c>
      <c r="AA5" s="128">
        <f>SUM(AA6:AA14)</f>
        <v>33933.58</v>
      </c>
    </row>
    <row r="6" spans="1:27" ht="15" customHeight="1">
      <c r="A6" s="290" t="s">
        <v>196</v>
      </c>
      <c r="B6" s="29">
        <v>12</v>
      </c>
      <c r="C6" s="30">
        <v>8301</v>
      </c>
      <c r="D6" s="29">
        <v>17</v>
      </c>
      <c r="E6" s="30">
        <v>7697</v>
      </c>
      <c r="F6" s="29">
        <v>14</v>
      </c>
      <c r="G6" s="30">
        <v>9242</v>
      </c>
      <c r="H6" s="29">
        <v>13</v>
      </c>
      <c r="I6" s="30">
        <v>5773</v>
      </c>
      <c r="J6" s="29">
        <v>8</v>
      </c>
      <c r="K6" s="30">
        <v>4825</v>
      </c>
      <c r="L6" s="29">
        <v>7</v>
      </c>
      <c r="M6" s="31">
        <v>4296</v>
      </c>
      <c r="N6" s="29">
        <v>7</v>
      </c>
      <c r="O6" s="31">
        <v>2620</v>
      </c>
      <c r="P6" s="29">
        <v>11</v>
      </c>
      <c r="Q6" s="31">
        <v>5790</v>
      </c>
      <c r="R6" s="32">
        <v>8</v>
      </c>
      <c r="S6" s="33">
        <v>4396</v>
      </c>
      <c r="T6" s="32">
        <v>3</v>
      </c>
      <c r="U6" s="33">
        <v>850</v>
      </c>
      <c r="V6" s="32">
        <v>7</v>
      </c>
      <c r="W6" s="33">
        <v>3195</v>
      </c>
      <c r="X6" s="32">
        <v>5</v>
      </c>
      <c r="Y6" s="33">
        <v>1100</v>
      </c>
      <c r="Z6" s="34">
        <v>2</v>
      </c>
      <c r="AA6" s="129">
        <v>973</v>
      </c>
    </row>
    <row r="7" spans="1:27" ht="15" customHeight="1">
      <c r="A7" s="290" t="s">
        <v>197</v>
      </c>
      <c r="B7" s="29">
        <v>19</v>
      </c>
      <c r="C7" s="30">
        <v>7711</v>
      </c>
      <c r="D7" s="29">
        <v>30</v>
      </c>
      <c r="E7" s="30">
        <v>15309</v>
      </c>
      <c r="F7" s="29">
        <v>22</v>
      </c>
      <c r="G7" s="30">
        <v>11587</v>
      </c>
      <c r="H7" s="29">
        <v>25</v>
      </c>
      <c r="I7" s="30">
        <v>14233</v>
      </c>
      <c r="J7" s="29">
        <v>33</v>
      </c>
      <c r="K7" s="30">
        <v>20044</v>
      </c>
      <c r="L7" s="29">
        <v>19</v>
      </c>
      <c r="M7" s="31">
        <v>8627</v>
      </c>
      <c r="N7" s="29">
        <v>8</v>
      </c>
      <c r="O7" s="31">
        <v>3556</v>
      </c>
      <c r="P7" s="29">
        <v>21</v>
      </c>
      <c r="Q7" s="31">
        <v>8149</v>
      </c>
      <c r="R7" s="32">
        <v>13</v>
      </c>
      <c r="S7" s="33">
        <v>5703</v>
      </c>
      <c r="T7" s="32">
        <v>6</v>
      </c>
      <c r="U7" s="33">
        <v>2012</v>
      </c>
      <c r="V7" s="32">
        <v>10</v>
      </c>
      <c r="W7" s="33">
        <v>4674</v>
      </c>
      <c r="X7" s="32">
        <v>12</v>
      </c>
      <c r="Y7" s="33">
        <v>4633</v>
      </c>
      <c r="Z7" s="34">
        <v>11</v>
      </c>
      <c r="AA7" s="129">
        <v>3610</v>
      </c>
    </row>
    <row r="8" spans="1:27" ht="15" customHeight="1">
      <c r="A8" s="290" t="s">
        <v>198</v>
      </c>
      <c r="B8" s="29">
        <v>10</v>
      </c>
      <c r="C8" s="30">
        <v>19631</v>
      </c>
      <c r="D8" s="29">
        <v>6</v>
      </c>
      <c r="E8" s="30">
        <v>8185</v>
      </c>
      <c r="F8" s="29">
        <v>7</v>
      </c>
      <c r="G8" s="30">
        <v>5163</v>
      </c>
      <c r="H8" s="29">
        <v>4</v>
      </c>
      <c r="I8" s="30">
        <v>4782</v>
      </c>
      <c r="J8" s="29">
        <v>4</v>
      </c>
      <c r="K8" s="30">
        <v>3124</v>
      </c>
      <c r="L8" s="29">
        <v>8</v>
      </c>
      <c r="M8" s="31">
        <v>8475</v>
      </c>
      <c r="N8" s="29">
        <v>7</v>
      </c>
      <c r="O8" s="31">
        <v>4105</v>
      </c>
      <c r="P8" s="29">
        <v>6</v>
      </c>
      <c r="Q8" s="31">
        <v>9523</v>
      </c>
      <c r="R8" s="32">
        <v>10</v>
      </c>
      <c r="S8" s="33">
        <v>11101</v>
      </c>
      <c r="T8" s="32">
        <v>12</v>
      </c>
      <c r="U8" s="33">
        <v>14665</v>
      </c>
      <c r="V8" s="32">
        <v>1</v>
      </c>
      <c r="W8" s="33">
        <v>535</v>
      </c>
      <c r="X8" s="32">
        <v>6</v>
      </c>
      <c r="Y8" s="33">
        <v>7221</v>
      </c>
      <c r="Z8" s="34">
        <v>5</v>
      </c>
      <c r="AA8" s="129">
        <v>7728</v>
      </c>
    </row>
    <row r="9" spans="1:27" ht="15" customHeight="1">
      <c r="A9" s="290" t="s">
        <v>199</v>
      </c>
      <c r="B9" s="29">
        <v>1</v>
      </c>
      <c r="C9" s="30">
        <v>16623</v>
      </c>
      <c r="D9" s="29">
        <v>1</v>
      </c>
      <c r="E9" s="30">
        <v>423</v>
      </c>
      <c r="F9" s="29">
        <v>1</v>
      </c>
      <c r="G9" s="30">
        <v>1198</v>
      </c>
      <c r="H9" s="29">
        <v>1</v>
      </c>
      <c r="I9" s="30">
        <v>4500</v>
      </c>
      <c r="J9" s="29">
        <v>2</v>
      </c>
      <c r="K9" s="30">
        <v>8235</v>
      </c>
      <c r="L9" s="29">
        <v>2</v>
      </c>
      <c r="M9" s="31">
        <v>2735</v>
      </c>
      <c r="N9" s="29">
        <v>3</v>
      </c>
      <c r="O9" s="31">
        <v>3270</v>
      </c>
      <c r="P9" s="29">
        <v>3</v>
      </c>
      <c r="Q9" s="31">
        <v>3825</v>
      </c>
      <c r="R9" s="32">
        <v>2</v>
      </c>
      <c r="S9" s="33">
        <v>3098</v>
      </c>
      <c r="T9" s="32">
        <v>5</v>
      </c>
      <c r="U9" s="33">
        <v>4533</v>
      </c>
      <c r="V9" s="32">
        <v>1</v>
      </c>
      <c r="W9" s="33">
        <v>2622</v>
      </c>
      <c r="X9" s="32">
        <v>0</v>
      </c>
      <c r="Y9" s="33">
        <v>0</v>
      </c>
      <c r="Z9" s="34">
        <v>0</v>
      </c>
      <c r="AA9" s="129">
        <v>0</v>
      </c>
    </row>
    <row r="10" spans="1:27" ht="15" customHeight="1">
      <c r="A10" s="290" t="s">
        <v>200</v>
      </c>
      <c r="B10" s="29">
        <v>21</v>
      </c>
      <c r="C10" s="30">
        <v>6181</v>
      </c>
      <c r="D10" s="29">
        <v>32</v>
      </c>
      <c r="E10" s="30">
        <v>9823</v>
      </c>
      <c r="F10" s="29">
        <v>28</v>
      </c>
      <c r="G10" s="30">
        <v>8195</v>
      </c>
      <c r="H10" s="29">
        <v>28</v>
      </c>
      <c r="I10" s="30">
        <v>5922</v>
      </c>
      <c r="J10" s="29">
        <v>10</v>
      </c>
      <c r="K10" s="30">
        <v>5394</v>
      </c>
      <c r="L10" s="29">
        <v>22</v>
      </c>
      <c r="M10" s="31">
        <v>7177</v>
      </c>
      <c r="N10" s="29">
        <v>19</v>
      </c>
      <c r="O10" s="31">
        <v>4476</v>
      </c>
      <c r="P10" s="29">
        <v>13</v>
      </c>
      <c r="Q10" s="31">
        <v>3492</v>
      </c>
      <c r="R10" s="32">
        <v>14</v>
      </c>
      <c r="S10" s="33">
        <v>4062</v>
      </c>
      <c r="T10" s="32">
        <v>6</v>
      </c>
      <c r="U10" s="33">
        <v>1082</v>
      </c>
      <c r="V10" s="32">
        <v>16</v>
      </c>
      <c r="W10" s="33">
        <v>3096</v>
      </c>
      <c r="X10" s="32">
        <v>9</v>
      </c>
      <c r="Y10" s="33">
        <v>2995</v>
      </c>
      <c r="Z10" s="34">
        <v>8</v>
      </c>
      <c r="AA10" s="129">
        <v>3618</v>
      </c>
    </row>
    <row r="11" spans="1:27" ht="15" customHeight="1">
      <c r="A11" s="290" t="s">
        <v>201</v>
      </c>
      <c r="B11" s="29">
        <v>11</v>
      </c>
      <c r="C11" s="30">
        <v>38401</v>
      </c>
      <c r="D11" s="29">
        <v>4</v>
      </c>
      <c r="E11" s="30">
        <v>2709</v>
      </c>
      <c r="F11" s="29">
        <v>13</v>
      </c>
      <c r="G11" s="30">
        <v>17453</v>
      </c>
      <c r="H11" s="29">
        <v>10</v>
      </c>
      <c r="I11" s="30">
        <v>13967</v>
      </c>
      <c r="J11" s="29">
        <v>10</v>
      </c>
      <c r="K11" s="30">
        <v>30760</v>
      </c>
      <c r="L11" s="29">
        <v>14</v>
      </c>
      <c r="M11" s="31">
        <v>67347</v>
      </c>
      <c r="N11" s="29">
        <v>10</v>
      </c>
      <c r="O11" s="31">
        <v>15653</v>
      </c>
      <c r="P11" s="29">
        <v>6</v>
      </c>
      <c r="Q11" s="31">
        <v>5755</v>
      </c>
      <c r="R11" s="32">
        <v>3</v>
      </c>
      <c r="S11" s="33">
        <v>6348</v>
      </c>
      <c r="T11" s="32">
        <v>3</v>
      </c>
      <c r="U11" s="33">
        <v>18876</v>
      </c>
      <c r="V11" s="32">
        <v>4</v>
      </c>
      <c r="W11" s="33">
        <v>13408</v>
      </c>
      <c r="X11" s="32">
        <v>4</v>
      </c>
      <c r="Y11" s="33">
        <v>14757</v>
      </c>
      <c r="Z11" s="34">
        <v>2</v>
      </c>
      <c r="AA11" s="129">
        <v>8399</v>
      </c>
    </row>
    <row r="12" spans="1:27" ht="15" customHeight="1">
      <c r="A12" s="290" t="s">
        <v>202</v>
      </c>
      <c r="B12" s="29">
        <v>27</v>
      </c>
      <c r="C12" s="30">
        <v>16936</v>
      </c>
      <c r="D12" s="29">
        <v>25</v>
      </c>
      <c r="E12" s="30">
        <v>17393</v>
      </c>
      <c r="F12" s="29">
        <v>19</v>
      </c>
      <c r="G12" s="30">
        <v>9920</v>
      </c>
      <c r="H12" s="29">
        <v>26</v>
      </c>
      <c r="I12" s="30">
        <v>9171</v>
      </c>
      <c r="J12" s="29">
        <v>31</v>
      </c>
      <c r="K12" s="30">
        <v>15103</v>
      </c>
      <c r="L12" s="29">
        <v>27</v>
      </c>
      <c r="M12" s="31">
        <v>12333</v>
      </c>
      <c r="N12" s="29">
        <v>18</v>
      </c>
      <c r="O12" s="31">
        <v>13417</v>
      </c>
      <c r="P12" s="29">
        <v>24</v>
      </c>
      <c r="Q12" s="31">
        <v>13534</v>
      </c>
      <c r="R12" s="32">
        <v>16</v>
      </c>
      <c r="S12" s="33">
        <v>5757</v>
      </c>
      <c r="T12" s="32">
        <v>14</v>
      </c>
      <c r="U12" s="33">
        <v>7422.66</v>
      </c>
      <c r="V12" s="32">
        <v>16</v>
      </c>
      <c r="W12" s="33">
        <v>7473.42</v>
      </c>
      <c r="X12" s="32">
        <v>12</v>
      </c>
      <c r="Y12" s="33">
        <v>3494</v>
      </c>
      <c r="Z12" s="34">
        <v>6</v>
      </c>
      <c r="AA12" s="129">
        <v>1163</v>
      </c>
    </row>
    <row r="13" spans="1:27" ht="15" customHeight="1">
      <c r="A13" s="290" t="s">
        <v>203</v>
      </c>
      <c r="B13" s="29">
        <v>6</v>
      </c>
      <c r="C13" s="30">
        <v>1176</v>
      </c>
      <c r="D13" s="29">
        <v>5</v>
      </c>
      <c r="E13" s="30">
        <v>179</v>
      </c>
      <c r="F13" s="29">
        <v>4</v>
      </c>
      <c r="G13" s="30">
        <v>269</v>
      </c>
      <c r="H13" s="29">
        <v>0</v>
      </c>
      <c r="I13" s="30">
        <v>0</v>
      </c>
      <c r="J13" s="29">
        <v>6</v>
      </c>
      <c r="K13" s="30">
        <v>708</v>
      </c>
      <c r="L13" s="29">
        <v>4</v>
      </c>
      <c r="M13" s="31">
        <v>881</v>
      </c>
      <c r="N13" s="29">
        <v>0</v>
      </c>
      <c r="O13" s="31">
        <v>0</v>
      </c>
      <c r="P13" s="29">
        <v>3</v>
      </c>
      <c r="Q13" s="31">
        <v>5590</v>
      </c>
      <c r="R13" s="32">
        <v>0</v>
      </c>
      <c r="S13" s="33">
        <v>0</v>
      </c>
      <c r="T13" s="32">
        <v>2</v>
      </c>
      <c r="U13" s="33">
        <v>216</v>
      </c>
      <c r="V13" s="32">
        <v>2</v>
      </c>
      <c r="W13" s="33">
        <v>130</v>
      </c>
      <c r="X13" s="32">
        <v>1</v>
      </c>
      <c r="Y13" s="33">
        <v>31</v>
      </c>
      <c r="Z13" s="34">
        <v>3</v>
      </c>
      <c r="AA13" s="129">
        <v>86.22</v>
      </c>
    </row>
    <row r="14" spans="1:27" ht="15" customHeight="1" thickBot="1">
      <c r="A14" s="291" t="s">
        <v>204</v>
      </c>
      <c r="B14" s="18">
        <v>25</v>
      </c>
      <c r="C14" s="35">
        <v>23385</v>
      </c>
      <c r="D14" s="18">
        <v>36</v>
      </c>
      <c r="E14" s="35">
        <v>29200</v>
      </c>
      <c r="F14" s="18">
        <v>49</v>
      </c>
      <c r="G14" s="35">
        <v>77177</v>
      </c>
      <c r="H14" s="35">
        <v>35</v>
      </c>
      <c r="I14" s="35">
        <v>25874</v>
      </c>
      <c r="J14" s="35">
        <v>30</v>
      </c>
      <c r="K14" s="35">
        <v>24956</v>
      </c>
      <c r="L14" s="35">
        <v>27</v>
      </c>
      <c r="M14" s="36">
        <v>18182</v>
      </c>
      <c r="N14" s="35">
        <v>14</v>
      </c>
      <c r="O14" s="36">
        <v>10552</v>
      </c>
      <c r="P14" s="35">
        <v>14</v>
      </c>
      <c r="Q14" s="36">
        <v>10313</v>
      </c>
      <c r="R14" s="19">
        <v>14</v>
      </c>
      <c r="S14" s="37">
        <v>4427</v>
      </c>
      <c r="T14" s="19">
        <v>11</v>
      </c>
      <c r="U14" s="37">
        <v>4553.31</v>
      </c>
      <c r="V14" s="19">
        <v>8</v>
      </c>
      <c r="W14" s="37">
        <v>921</v>
      </c>
      <c r="X14" s="19">
        <v>4</v>
      </c>
      <c r="Y14" s="37">
        <v>3608</v>
      </c>
      <c r="Z14" s="38">
        <v>8</v>
      </c>
      <c r="AA14" s="130">
        <v>8356.36</v>
      </c>
    </row>
    <row r="15" spans="1:7" s="187" customFormat="1" ht="15" customHeight="1">
      <c r="A15" s="184" t="s">
        <v>79</v>
      </c>
      <c r="B15" s="185"/>
      <c r="C15" s="185"/>
      <c r="D15" s="185"/>
      <c r="E15" s="185"/>
      <c r="F15" s="185"/>
      <c r="G15" s="186"/>
    </row>
    <row r="16" spans="1:26" s="187" customFormat="1" ht="15" customHeight="1">
      <c r="A16" s="186" t="s">
        <v>488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R16" s="189"/>
      <c r="T16" s="189"/>
      <c r="V16" s="189"/>
      <c r="X16" s="189"/>
      <c r="Z16" s="189"/>
    </row>
  </sheetData>
  <sheetProtection/>
  <mergeCells count="20">
    <mergeCell ref="L2:M2"/>
    <mergeCell ref="N2:O2"/>
    <mergeCell ref="R2:S2"/>
    <mergeCell ref="T2:U2"/>
    <mergeCell ref="V2:W2"/>
    <mergeCell ref="X2:Y2"/>
    <mergeCell ref="A3:A4"/>
    <mergeCell ref="B3:C3"/>
    <mergeCell ref="D3:E3"/>
    <mergeCell ref="F3:G3"/>
    <mergeCell ref="H3:I3"/>
    <mergeCell ref="J3:K3"/>
    <mergeCell ref="X3:Y3"/>
    <mergeCell ref="Z3:AA3"/>
    <mergeCell ref="L3:M3"/>
    <mergeCell ref="N3:O3"/>
    <mergeCell ref="P3:Q3"/>
    <mergeCell ref="R3:S3"/>
    <mergeCell ref="T3:U3"/>
    <mergeCell ref="V3:W3"/>
  </mergeCells>
  <dataValidations count="1">
    <dataValidation allowBlank="1" showInputMessage="1" showErrorMessage="1" imeMode="hiragana" sqref="I1:I16 AA1:AA16 Q1:Q16"/>
  </dataValidations>
  <hyperlinks>
    <hyperlink ref="I1" location="index!R1C1" tooltip="戻る" display="戻る"/>
    <hyperlink ref="Q1" location="index!R1C1" tooltip="戻る" display="戻る"/>
    <hyperlink ref="AA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125" defaultRowHeight="15" customHeight="1"/>
  <cols>
    <col min="1" max="1" width="22.625" style="3" customWidth="1"/>
    <col min="2" max="4" width="13.125" style="3" customWidth="1"/>
    <col min="5" max="5" width="13.125" style="5" customWidth="1"/>
    <col min="6" max="7" width="13.125" style="3" customWidth="1"/>
    <col min="8" max="9" width="13.125" style="6" customWidth="1"/>
    <col min="10" max="10" width="13.125" style="3" customWidth="1"/>
    <col min="11" max="12" width="13.125" style="6" customWidth="1"/>
    <col min="13" max="16384" width="13.125" style="3" customWidth="1"/>
  </cols>
  <sheetData>
    <row r="1" spans="1:14" s="139" customFormat="1" ht="15" customHeight="1">
      <c r="A1" s="138" t="s">
        <v>330</v>
      </c>
      <c r="B1" s="138"/>
      <c r="C1" s="138"/>
      <c r="D1" s="138"/>
      <c r="E1" s="295" t="s">
        <v>316</v>
      </c>
      <c r="F1" s="138"/>
      <c r="G1" s="138"/>
      <c r="H1" s="138"/>
      <c r="I1" s="295" t="s">
        <v>316</v>
      </c>
      <c r="J1" s="138"/>
      <c r="K1" s="138"/>
      <c r="L1" s="138"/>
      <c r="M1" s="138"/>
      <c r="N1" s="295" t="s">
        <v>316</v>
      </c>
    </row>
    <row r="2" ht="15" customHeight="1" thickBot="1"/>
    <row r="3" spans="1:14" ht="15" customHeight="1">
      <c r="A3" s="261" t="s">
        <v>489</v>
      </c>
      <c r="B3" s="264" t="s">
        <v>83</v>
      </c>
      <c r="C3" s="264" t="s">
        <v>53</v>
      </c>
      <c r="D3" s="264" t="s">
        <v>54</v>
      </c>
      <c r="E3" s="264" t="s">
        <v>55</v>
      </c>
      <c r="F3" s="264" t="s">
        <v>56</v>
      </c>
      <c r="G3" s="264" t="s">
        <v>57</v>
      </c>
      <c r="H3" s="264" t="s">
        <v>58</v>
      </c>
      <c r="I3" s="264" t="s">
        <v>59</v>
      </c>
      <c r="J3" s="264" t="s">
        <v>60</v>
      </c>
      <c r="K3" s="264" t="s">
        <v>61</v>
      </c>
      <c r="L3" s="264" t="s">
        <v>96</v>
      </c>
      <c r="M3" s="264" t="s">
        <v>105</v>
      </c>
      <c r="N3" s="265" t="s">
        <v>107</v>
      </c>
    </row>
    <row r="4" spans="1:14" ht="15" customHeight="1">
      <c r="A4" s="263" t="s">
        <v>306</v>
      </c>
      <c r="B4" s="226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70"/>
    </row>
    <row r="5" spans="1:14" ht="15" customHeight="1">
      <c r="A5" s="266" t="s">
        <v>4</v>
      </c>
      <c r="B5" s="271">
        <v>33.5</v>
      </c>
      <c r="C5" s="7">
        <v>36</v>
      </c>
      <c r="D5" s="7">
        <v>35.3</v>
      </c>
      <c r="E5" s="7">
        <v>36</v>
      </c>
      <c r="F5" s="7">
        <v>32</v>
      </c>
      <c r="G5" s="7">
        <v>34.5</v>
      </c>
      <c r="H5" s="7">
        <v>34.9</v>
      </c>
      <c r="I5" s="7">
        <v>35.3</v>
      </c>
      <c r="J5" s="7">
        <v>35.6</v>
      </c>
      <c r="K5" s="7">
        <v>34.5</v>
      </c>
      <c r="L5" s="7">
        <v>34.5</v>
      </c>
      <c r="M5" s="7">
        <v>35.2</v>
      </c>
      <c r="N5" s="7">
        <v>34.5</v>
      </c>
    </row>
    <row r="6" spans="1:14" ht="15" customHeight="1">
      <c r="A6" s="266" t="s">
        <v>490</v>
      </c>
      <c r="B6" s="275">
        <v>37842</v>
      </c>
      <c r="C6" s="276">
        <v>37837</v>
      </c>
      <c r="D6" s="276">
        <v>37836</v>
      </c>
      <c r="E6" s="276">
        <v>38234</v>
      </c>
      <c r="F6" s="11" t="s">
        <v>491</v>
      </c>
      <c r="G6" s="276">
        <v>40747</v>
      </c>
      <c r="H6" s="276">
        <v>39299</v>
      </c>
      <c r="I6" s="276">
        <v>39300</v>
      </c>
      <c r="J6" s="276">
        <v>39676</v>
      </c>
      <c r="K6" s="276">
        <v>40020</v>
      </c>
      <c r="L6" s="276">
        <v>40398</v>
      </c>
      <c r="M6" s="276">
        <v>40790</v>
      </c>
      <c r="N6" s="276">
        <v>41130</v>
      </c>
    </row>
    <row r="7" spans="1:14" ht="15" customHeight="1">
      <c r="A7" s="267" t="s">
        <v>80</v>
      </c>
      <c r="B7" s="272">
        <v>-9</v>
      </c>
      <c r="C7" s="8">
        <v>-8</v>
      </c>
      <c r="D7" s="8">
        <v>-9</v>
      </c>
      <c r="E7" s="8">
        <v>-7.5</v>
      </c>
      <c r="F7" s="8">
        <v>-10</v>
      </c>
      <c r="G7" s="8">
        <v>-8.5</v>
      </c>
      <c r="H7" s="8">
        <v>-10.7</v>
      </c>
      <c r="I7" s="8">
        <v>-9</v>
      </c>
      <c r="J7" s="8">
        <v>-6</v>
      </c>
      <c r="K7" s="8">
        <v>-5.8</v>
      </c>
      <c r="L7" s="8">
        <v>-5.3</v>
      </c>
      <c r="M7" s="8">
        <v>-6</v>
      </c>
      <c r="N7" s="8">
        <v>-8.6</v>
      </c>
    </row>
    <row r="8" spans="1:14" ht="15" customHeight="1">
      <c r="A8" s="266" t="s">
        <v>492</v>
      </c>
      <c r="B8" s="273" t="s">
        <v>493</v>
      </c>
      <c r="C8" s="276">
        <v>37649</v>
      </c>
      <c r="D8" s="276">
        <v>37636</v>
      </c>
      <c r="E8" s="276">
        <v>38055</v>
      </c>
      <c r="F8" s="11" t="s">
        <v>494</v>
      </c>
      <c r="G8" s="11" t="s">
        <v>495</v>
      </c>
      <c r="H8" s="276">
        <v>39439</v>
      </c>
      <c r="I8" s="276">
        <v>39106</v>
      </c>
      <c r="J8" s="276">
        <v>39118</v>
      </c>
      <c r="K8" s="276">
        <v>39858</v>
      </c>
      <c r="L8" s="276">
        <v>40531</v>
      </c>
      <c r="M8" s="276">
        <v>40558</v>
      </c>
      <c r="N8" s="276">
        <v>40939</v>
      </c>
    </row>
    <row r="9" spans="1:14" ht="15" customHeight="1">
      <c r="A9" s="266" t="s">
        <v>81</v>
      </c>
      <c r="B9" s="273">
        <v>12.1</v>
      </c>
      <c r="C9" s="9">
        <v>12.4</v>
      </c>
      <c r="D9" s="9">
        <v>11.7</v>
      </c>
      <c r="E9" s="9">
        <v>12.1</v>
      </c>
      <c r="F9" s="9">
        <v>11.3</v>
      </c>
      <c r="G9" s="9">
        <v>13.9</v>
      </c>
      <c r="H9" s="9">
        <v>13.3</v>
      </c>
      <c r="I9" s="9">
        <v>13.5</v>
      </c>
      <c r="J9" s="9">
        <v>13.8</v>
      </c>
      <c r="K9" s="9">
        <v>13.5</v>
      </c>
      <c r="L9" s="9">
        <v>13.5</v>
      </c>
      <c r="M9" s="9">
        <v>13.9</v>
      </c>
      <c r="N9" s="9">
        <v>13.2</v>
      </c>
    </row>
    <row r="10" spans="1:14" ht="15" customHeight="1">
      <c r="A10" s="262" t="s">
        <v>304</v>
      </c>
      <c r="B10" s="27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>
      <c r="A11" s="267" t="s">
        <v>496</v>
      </c>
      <c r="B11" s="272">
        <v>1539</v>
      </c>
      <c r="C11" s="8">
        <v>1222</v>
      </c>
      <c r="D11" s="8">
        <v>1273.5</v>
      </c>
      <c r="E11" s="8">
        <v>1078</v>
      </c>
      <c r="F11" s="8">
        <v>1513.5</v>
      </c>
      <c r="G11" s="8">
        <v>1887</v>
      </c>
      <c r="H11" s="8">
        <v>982</v>
      </c>
      <c r="I11" s="8">
        <v>1644</v>
      </c>
      <c r="J11" s="8">
        <v>1242</v>
      </c>
      <c r="K11" s="8">
        <v>1245.5</v>
      </c>
      <c r="L11" s="8">
        <v>1347.5</v>
      </c>
      <c r="M11" s="8">
        <v>1520</v>
      </c>
      <c r="N11" s="8">
        <v>1531</v>
      </c>
    </row>
    <row r="12" spans="1:14" ht="15" customHeight="1">
      <c r="A12" s="267" t="s">
        <v>497</v>
      </c>
      <c r="B12" s="272">
        <v>66.5</v>
      </c>
      <c r="C12" s="8">
        <v>31</v>
      </c>
      <c r="D12" s="8">
        <v>27</v>
      </c>
      <c r="E12" s="8">
        <v>20</v>
      </c>
      <c r="F12" s="8">
        <v>29</v>
      </c>
      <c r="G12" s="8">
        <v>47.5</v>
      </c>
      <c r="H12" s="8">
        <v>28</v>
      </c>
      <c r="I12" s="8">
        <v>32</v>
      </c>
      <c r="J12" s="8">
        <v>28</v>
      </c>
      <c r="K12" s="8">
        <v>39.5</v>
      </c>
      <c r="L12" s="8">
        <v>35</v>
      </c>
      <c r="M12" s="8">
        <v>26</v>
      </c>
      <c r="N12" s="8">
        <v>48.5</v>
      </c>
    </row>
    <row r="13" spans="1:14" ht="15" customHeight="1">
      <c r="A13" s="268" t="s">
        <v>305</v>
      </c>
      <c r="B13" s="27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>
      <c r="A14" s="266" t="s">
        <v>81</v>
      </c>
      <c r="B14" s="273">
        <v>1.2</v>
      </c>
      <c r="C14" s="9">
        <v>1.3</v>
      </c>
      <c r="D14" s="9">
        <v>1.2</v>
      </c>
      <c r="E14" s="9">
        <v>1.3</v>
      </c>
      <c r="F14" s="9">
        <v>1.3</v>
      </c>
      <c r="G14" s="9">
        <v>1.6</v>
      </c>
      <c r="H14" s="9">
        <v>1.6</v>
      </c>
      <c r="I14" s="9">
        <v>1.6</v>
      </c>
      <c r="J14" s="9">
        <v>1.5</v>
      </c>
      <c r="K14" s="9">
        <v>1.4</v>
      </c>
      <c r="L14" s="9">
        <v>1.5</v>
      </c>
      <c r="M14" s="9">
        <v>1.6</v>
      </c>
      <c r="N14" s="9">
        <v>1.5</v>
      </c>
    </row>
    <row r="15" spans="1:14" ht="15" customHeight="1">
      <c r="A15" s="267" t="s">
        <v>498</v>
      </c>
      <c r="B15" s="271">
        <v>17.5</v>
      </c>
      <c r="C15" s="7">
        <v>15.5</v>
      </c>
      <c r="D15" s="7">
        <v>12.5</v>
      </c>
      <c r="E15" s="7">
        <v>21</v>
      </c>
      <c r="F15" s="7">
        <v>19</v>
      </c>
      <c r="G15" s="12">
        <v>33.5</v>
      </c>
      <c r="H15" s="7">
        <v>24.4</v>
      </c>
      <c r="I15" s="7">
        <v>22</v>
      </c>
      <c r="J15" s="7">
        <v>25.9</v>
      </c>
      <c r="K15" s="7">
        <v>19.4</v>
      </c>
      <c r="L15" s="7">
        <v>25.2</v>
      </c>
      <c r="M15" s="7">
        <v>24.4</v>
      </c>
      <c r="N15" s="7">
        <v>25.6</v>
      </c>
    </row>
    <row r="16" spans="1:14" ht="15" customHeight="1" thickBot="1">
      <c r="A16" s="269" t="s">
        <v>312</v>
      </c>
      <c r="B16" s="274">
        <v>25</v>
      </c>
      <c r="C16" s="135">
        <v>25</v>
      </c>
      <c r="D16" s="135">
        <v>21</v>
      </c>
      <c r="E16" s="135">
        <v>32</v>
      </c>
      <c r="F16" s="135">
        <v>23</v>
      </c>
      <c r="G16" s="135">
        <v>110</v>
      </c>
      <c r="H16" s="135">
        <v>113</v>
      </c>
      <c r="I16" s="135">
        <v>125</v>
      </c>
      <c r="J16" s="135">
        <v>105</v>
      </c>
      <c r="K16" s="135">
        <v>102</v>
      </c>
      <c r="L16" s="135">
        <v>117</v>
      </c>
      <c r="M16" s="135">
        <v>117</v>
      </c>
      <c r="N16" s="135">
        <v>114</v>
      </c>
    </row>
  </sheetData>
  <sheetProtection/>
  <dataValidations count="1">
    <dataValidation allowBlank="1" showInputMessage="1" showErrorMessage="1" imeMode="hiragana" sqref="N1 I1 E1"/>
  </dataValidations>
  <hyperlinks>
    <hyperlink ref="N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4" width="14.625" style="3" customWidth="1"/>
    <col min="5" max="5" width="14.625" style="5" customWidth="1"/>
    <col min="6" max="7" width="14.625" style="3" customWidth="1"/>
    <col min="8" max="9" width="14.625" style="6" customWidth="1"/>
    <col min="10" max="10" width="14.625" style="3" customWidth="1"/>
    <col min="11" max="11" width="14.625" style="6" customWidth="1"/>
    <col min="12" max="16384" width="14.625" style="3" customWidth="1"/>
  </cols>
  <sheetData>
    <row r="1" spans="1:12" s="139" customFormat="1" ht="15" customHeight="1">
      <c r="A1" s="294" t="s">
        <v>315</v>
      </c>
      <c r="B1" s="138"/>
      <c r="C1" s="138"/>
      <c r="D1" s="138"/>
      <c r="E1" s="138"/>
      <c r="F1" s="295" t="s">
        <v>316</v>
      </c>
      <c r="G1" s="138"/>
      <c r="H1" s="138"/>
      <c r="I1" s="138"/>
      <c r="J1" s="138"/>
      <c r="K1" s="138"/>
      <c r="L1" s="138"/>
    </row>
    <row r="2" ht="15" customHeight="1" thickBot="1">
      <c r="B2" s="4"/>
    </row>
    <row r="3" spans="1:6" ht="15" customHeight="1">
      <c r="A3" s="385" t="s">
        <v>307</v>
      </c>
      <c r="B3" s="382" t="s">
        <v>306</v>
      </c>
      <c r="C3" s="382"/>
      <c r="D3" s="382"/>
      <c r="E3" s="382"/>
      <c r="F3" s="383" t="s">
        <v>313</v>
      </c>
    </row>
    <row r="4" spans="1:6" ht="15" customHeight="1">
      <c r="A4" s="386"/>
      <c r="B4" s="279" t="s">
        <v>308</v>
      </c>
      <c r="C4" s="279" t="s">
        <v>309</v>
      </c>
      <c r="D4" s="279" t="s">
        <v>310</v>
      </c>
      <c r="E4" s="279" t="s">
        <v>311</v>
      </c>
      <c r="F4" s="384"/>
    </row>
    <row r="5" spans="1:6" ht="15" customHeight="1">
      <c r="A5" s="280" t="s">
        <v>59</v>
      </c>
      <c r="B5" s="284"/>
      <c r="C5" s="134"/>
      <c r="D5" s="134"/>
      <c r="E5" s="134"/>
      <c r="F5" s="134"/>
    </row>
    <row r="6" spans="1:6" ht="15" customHeight="1">
      <c r="A6" s="281" t="s">
        <v>499</v>
      </c>
      <c r="B6" s="271">
        <v>11.1</v>
      </c>
      <c r="C6" s="277">
        <v>29</v>
      </c>
      <c r="D6" s="8">
        <v>-9</v>
      </c>
      <c r="E6" s="277">
        <v>24</v>
      </c>
      <c r="F6" s="13">
        <v>9</v>
      </c>
    </row>
    <row r="7" spans="1:6" ht="15" customHeight="1">
      <c r="A7" s="281" t="s">
        <v>500</v>
      </c>
      <c r="B7" s="271">
        <v>14.7</v>
      </c>
      <c r="C7" s="277">
        <v>15</v>
      </c>
      <c r="D7" s="8">
        <v>-5.7</v>
      </c>
      <c r="E7" s="277">
        <v>13</v>
      </c>
      <c r="F7" s="13">
        <v>13</v>
      </c>
    </row>
    <row r="8" spans="1:6" ht="15" customHeight="1">
      <c r="A8" s="281" t="s">
        <v>501</v>
      </c>
      <c r="B8" s="271">
        <v>16.9</v>
      </c>
      <c r="C8" s="277">
        <v>28</v>
      </c>
      <c r="D8" s="8">
        <v>-3.9</v>
      </c>
      <c r="E8" s="277">
        <v>15</v>
      </c>
      <c r="F8" s="13">
        <v>17</v>
      </c>
    </row>
    <row r="9" spans="1:6" ht="15" customHeight="1">
      <c r="A9" s="281" t="s">
        <v>502</v>
      </c>
      <c r="B9" s="271">
        <v>21.5</v>
      </c>
      <c r="C9" s="277">
        <v>30</v>
      </c>
      <c r="D9" s="8">
        <v>-2.1</v>
      </c>
      <c r="E9" s="277">
        <v>1</v>
      </c>
      <c r="F9" s="13">
        <v>16</v>
      </c>
    </row>
    <row r="10" spans="1:6" ht="15" customHeight="1">
      <c r="A10" s="281" t="s">
        <v>503</v>
      </c>
      <c r="B10" s="271">
        <v>27.3</v>
      </c>
      <c r="C10" s="277">
        <v>31</v>
      </c>
      <c r="D10" s="8">
        <v>6.5</v>
      </c>
      <c r="E10" s="277">
        <v>15</v>
      </c>
      <c r="F10" s="13">
        <v>16</v>
      </c>
    </row>
    <row r="11" spans="1:6" ht="15" customHeight="1">
      <c r="A11" s="281" t="s">
        <v>504</v>
      </c>
      <c r="B11" s="271">
        <v>31.6</v>
      </c>
      <c r="C11" s="277">
        <v>29</v>
      </c>
      <c r="D11" s="8">
        <v>12</v>
      </c>
      <c r="E11" s="277">
        <v>7</v>
      </c>
      <c r="F11" s="13">
        <v>5</v>
      </c>
    </row>
    <row r="12" spans="1:6" ht="15" customHeight="1">
      <c r="A12" s="281" t="s">
        <v>505</v>
      </c>
      <c r="B12" s="271">
        <v>32.9</v>
      </c>
      <c r="C12" s="277">
        <v>15</v>
      </c>
      <c r="D12" s="8">
        <v>18.9</v>
      </c>
      <c r="E12" s="277">
        <v>4</v>
      </c>
      <c r="F12" s="13">
        <v>13</v>
      </c>
    </row>
    <row r="13" spans="1:6" ht="15" customHeight="1">
      <c r="A13" s="281" t="s">
        <v>506</v>
      </c>
      <c r="B13" s="271">
        <v>35.3</v>
      </c>
      <c r="C13" s="277">
        <v>6</v>
      </c>
      <c r="D13" s="8">
        <v>18.8</v>
      </c>
      <c r="E13" s="277">
        <v>24</v>
      </c>
      <c r="F13" s="13">
        <v>6</v>
      </c>
    </row>
    <row r="14" spans="1:6" ht="15" customHeight="1">
      <c r="A14" s="281" t="s">
        <v>507</v>
      </c>
      <c r="B14" s="271">
        <v>31.6</v>
      </c>
      <c r="C14" s="277">
        <v>8</v>
      </c>
      <c r="D14" s="8">
        <v>11.9</v>
      </c>
      <c r="E14" s="277">
        <v>29</v>
      </c>
      <c r="F14" s="13">
        <v>10</v>
      </c>
    </row>
    <row r="15" spans="1:6" ht="15" customHeight="1">
      <c r="A15" s="281" t="s">
        <v>508</v>
      </c>
      <c r="B15" s="271">
        <v>25.9</v>
      </c>
      <c r="C15" s="277">
        <v>10</v>
      </c>
      <c r="D15" s="8">
        <v>5.6</v>
      </c>
      <c r="E15" s="277">
        <v>31</v>
      </c>
      <c r="F15" s="13">
        <v>7</v>
      </c>
    </row>
    <row r="16" spans="1:6" ht="15" customHeight="1">
      <c r="A16" s="281" t="s">
        <v>509</v>
      </c>
      <c r="B16" s="271">
        <v>22.2</v>
      </c>
      <c r="C16" s="277">
        <v>10</v>
      </c>
      <c r="D16" s="8">
        <v>0</v>
      </c>
      <c r="E16" s="277">
        <v>8</v>
      </c>
      <c r="F16" s="13">
        <v>8</v>
      </c>
    </row>
    <row r="17" spans="1:6" ht="15" customHeight="1">
      <c r="A17" s="281" t="s">
        <v>510</v>
      </c>
      <c r="B17" s="271">
        <v>13.3</v>
      </c>
      <c r="C17" s="277">
        <v>27</v>
      </c>
      <c r="D17" s="8">
        <v>-3</v>
      </c>
      <c r="E17" s="277">
        <v>5</v>
      </c>
      <c r="F17" s="13">
        <v>5</v>
      </c>
    </row>
    <row r="18" spans="1:6" ht="15" customHeight="1">
      <c r="A18" s="282" t="s">
        <v>60</v>
      </c>
      <c r="B18" s="285"/>
      <c r="C18" s="10"/>
      <c r="D18" s="10"/>
      <c r="E18" s="286"/>
      <c r="F18" s="10"/>
    </row>
    <row r="19" spans="1:6" ht="15" customHeight="1">
      <c r="A19" s="281" t="s">
        <v>499</v>
      </c>
      <c r="B19" s="271">
        <v>11.4</v>
      </c>
      <c r="C19" s="277">
        <v>26</v>
      </c>
      <c r="D19" s="8">
        <v>-4.4</v>
      </c>
      <c r="E19" s="277">
        <v>26</v>
      </c>
      <c r="F19" s="13">
        <v>7</v>
      </c>
    </row>
    <row r="20" spans="1:6" ht="15" customHeight="1">
      <c r="A20" s="281" t="s">
        <v>500</v>
      </c>
      <c r="B20" s="271">
        <v>16.1</v>
      </c>
      <c r="C20" s="277">
        <v>14</v>
      </c>
      <c r="D20" s="8">
        <v>-6</v>
      </c>
      <c r="E20" s="277">
        <v>5</v>
      </c>
      <c r="F20" s="13">
        <v>13</v>
      </c>
    </row>
    <row r="21" spans="1:6" ht="15" customHeight="1">
      <c r="A21" s="281" t="s">
        <v>501</v>
      </c>
      <c r="B21" s="271">
        <v>20.3</v>
      </c>
      <c r="C21" s="277">
        <v>4</v>
      </c>
      <c r="D21" s="8">
        <v>-4</v>
      </c>
      <c r="E21" s="277">
        <v>8</v>
      </c>
      <c r="F21" s="13">
        <v>18</v>
      </c>
    </row>
    <row r="22" spans="1:6" ht="15" customHeight="1">
      <c r="A22" s="281" t="s">
        <v>502</v>
      </c>
      <c r="B22" s="271">
        <v>24.4</v>
      </c>
      <c r="C22" s="277">
        <v>30</v>
      </c>
      <c r="D22" s="8">
        <v>-1.2</v>
      </c>
      <c r="E22" s="277">
        <v>4</v>
      </c>
      <c r="F22" s="13">
        <v>11</v>
      </c>
    </row>
    <row r="23" spans="1:6" ht="15" customHeight="1">
      <c r="A23" s="281" t="s">
        <v>503</v>
      </c>
      <c r="B23" s="271">
        <v>28.8</v>
      </c>
      <c r="C23" s="277">
        <v>9</v>
      </c>
      <c r="D23" s="8">
        <v>5.2</v>
      </c>
      <c r="E23" s="277">
        <v>21</v>
      </c>
      <c r="F23" s="13">
        <v>17</v>
      </c>
    </row>
    <row r="24" spans="1:6" ht="15" customHeight="1">
      <c r="A24" s="281" t="s">
        <v>504</v>
      </c>
      <c r="B24" s="271">
        <v>29.4</v>
      </c>
      <c r="C24" s="277">
        <v>26</v>
      </c>
      <c r="D24" s="8">
        <v>12.1</v>
      </c>
      <c r="E24" s="277">
        <v>2</v>
      </c>
      <c r="F24" s="13">
        <v>6</v>
      </c>
    </row>
    <row r="25" spans="1:6" ht="15" customHeight="1">
      <c r="A25" s="281" t="s">
        <v>505</v>
      </c>
      <c r="B25" s="271">
        <v>31.8</v>
      </c>
      <c r="C25" s="277">
        <v>28</v>
      </c>
      <c r="D25" s="8">
        <v>15.2</v>
      </c>
      <c r="E25" s="277">
        <v>31</v>
      </c>
      <c r="F25" s="13">
        <v>2</v>
      </c>
    </row>
    <row r="26" spans="1:6" ht="15" customHeight="1">
      <c r="A26" s="281" t="s">
        <v>506</v>
      </c>
      <c r="B26" s="271">
        <v>35.6</v>
      </c>
      <c r="C26" s="277">
        <v>16</v>
      </c>
      <c r="D26" s="8">
        <v>16.7</v>
      </c>
      <c r="E26" s="277">
        <v>1</v>
      </c>
      <c r="F26" s="13">
        <v>5</v>
      </c>
    </row>
    <row r="27" spans="1:6" ht="15" customHeight="1">
      <c r="A27" s="281" t="s">
        <v>507</v>
      </c>
      <c r="B27" s="271">
        <v>32</v>
      </c>
      <c r="C27" s="277">
        <v>22</v>
      </c>
      <c r="D27" s="8">
        <v>15.3</v>
      </c>
      <c r="E27" s="277">
        <v>30</v>
      </c>
      <c r="F27" s="13">
        <v>6</v>
      </c>
    </row>
    <row r="28" spans="1:6" ht="15" customHeight="1">
      <c r="A28" s="281" t="s">
        <v>508</v>
      </c>
      <c r="B28" s="271">
        <v>26.8</v>
      </c>
      <c r="C28" s="277">
        <v>4</v>
      </c>
      <c r="D28" s="8">
        <v>3.2</v>
      </c>
      <c r="E28" s="277">
        <v>21</v>
      </c>
      <c r="F28" s="13">
        <v>7</v>
      </c>
    </row>
    <row r="29" spans="1:6" ht="15" customHeight="1">
      <c r="A29" s="281" t="s">
        <v>509</v>
      </c>
      <c r="B29" s="271">
        <v>20.7</v>
      </c>
      <c r="C29" s="277">
        <v>10</v>
      </c>
      <c r="D29" s="8">
        <v>-2.3</v>
      </c>
      <c r="E29" s="277">
        <v>24</v>
      </c>
      <c r="F29" s="13">
        <v>5</v>
      </c>
    </row>
    <row r="30" spans="1:6" ht="15" customHeight="1">
      <c r="A30" s="281" t="s">
        <v>510</v>
      </c>
      <c r="B30" s="271">
        <v>14.1</v>
      </c>
      <c r="C30" s="277">
        <v>13</v>
      </c>
      <c r="D30" s="8">
        <v>-3</v>
      </c>
      <c r="E30" s="277">
        <v>6</v>
      </c>
      <c r="F30" s="13">
        <v>8</v>
      </c>
    </row>
    <row r="31" spans="1:6" ht="15" customHeight="1">
      <c r="A31" s="282" t="s">
        <v>61</v>
      </c>
      <c r="B31" s="285"/>
      <c r="C31" s="10"/>
      <c r="D31" s="10"/>
      <c r="E31" s="286"/>
      <c r="F31" s="10"/>
    </row>
    <row r="32" spans="1:6" ht="15" customHeight="1">
      <c r="A32" s="281" t="s">
        <v>499</v>
      </c>
      <c r="B32" s="271">
        <v>12.8</v>
      </c>
      <c r="C32" s="277">
        <v>11</v>
      </c>
      <c r="D32" s="8">
        <v>-4.2</v>
      </c>
      <c r="E32" s="277">
        <v>6</v>
      </c>
      <c r="F32" s="13">
        <v>8</v>
      </c>
    </row>
    <row r="33" spans="1:6" ht="15" customHeight="1">
      <c r="A33" s="281" t="s">
        <v>500</v>
      </c>
      <c r="B33" s="271">
        <v>12.9</v>
      </c>
      <c r="C33" s="277">
        <v>22</v>
      </c>
      <c r="D33" s="8">
        <v>-5.8</v>
      </c>
      <c r="E33" s="277">
        <v>14</v>
      </c>
      <c r="F33" s="13">
        <v>11</v>
      </c>
    </row>
    <row r="34" spans="1:6" ht="15" customHeight="1">
      <c r="A34" s="281" t="s">
        <v>501</v>
      </c>
      <c r="B34" s="271">
        <v>19.6</v>
      </c>
      <c r="C34" s="277">
        <v>18</v>
      </c>
      <c r="D34" s="8">
        <v>-3.3</v>
      </c>
      <c r="E34" s="277">
        <v>9</v>
      </c>
      <c r="F34" s="13">
        <v>16</v>
      </c>
    </row>
    <row r="35" spans="1:6" ht="15" customHeight="1">
      <c r="A35" s="281" t="s">
        <v>502</v>
      </c>
      <c r="B35" s="271">
        <v>25.4</v>
      </c>
      <c r="C35" s="277">
        <v>30</v>
      </c>
      <c r="D35" s="8">
        <v>-0.1</v>
      </c>
      <c r="E35" s="277" t="s">
        <v>511</v>
      </c>
      <c r="F35" s="13">
        <v>13</v>
      </c>
    </row>
    <row r="36" spans="1:6" ht="15" customHeight="1">
      <c r="A36" s="281" t="s">
        <v>503</v>
      </c>
      <c r="B36" s="271">
        <v>28</v>
      </c>
      <c r="C36" s="277">
        <v>26</v>
      </c>
      <c r="D36" s="8">
        <v>6</v>
      </c>
      <c r="E36" s="277">
        <v>12</v>
      </c>
      <c r="F36" s="13">
        <v>15</v>
      </c>
    </row>
    <row r="37" spans="1:6" ht="15" customHeight="1">
      <c r="A37" s="281" t="s">
        <v>504</v>
      </c>
      <c r="B37" s="271">
        <v>28.9</v>
      </c>
      <c r="C37" s="277">
        <v>13</v>
      </c>
      <c r="D37" s="8">
        <v>9.8</v>
      </c>
      <c r="E37" s="277">
        <v>13</v>
      </c>
      <c r="F37" s="13">
        <v>4</v>
      </c>
    </row>
    <row r="38" spans="1:6" ht="15" customHeight="1">
      <c r="A38" s="281" t="s">
        <v>505</v>
      </c>
      <c r="B38" s="271">
        <v>34.5</v>
      </c>
      <c r="C38" s="277">
        <v>26</v>
      </c>
      <c r="D38" s="8">
        <v>17.4</v>
      </c>
      <c r="E38" s="277">
        <v>1</v>
      </c>
      <c r="F38" s="13">
        <v>7</v>
      </c>
    </row>
    <row r="39" spans="1:6" ht="15" customHeight="1">
      <c r="A39" s="281" t="s">
        <v>506</v>
      </c>
      <c r="B39" s="271">
        <v>34</v>
      </c>
      <c r="C39" s="277">
        <v>12</v>
      </c>
      <c r="D39" s="8">
        <v>14.6</v>
      </c>
      <c r="E39" s="277">
        <v>22</v>
      </c>
      <c r="F39" s="13">
        <v>6</v>
      </c>
    </row>
    <row r="40" spans="1:6" ht="15" customHeight="1">
      <c r="A40" s="281" t="s">
        <v>507</v>
      </c>
      <c r="B40" s="271">
        <v>31.5</v>
      </c>
      <c r="C40" s="277">
        <v>2</v>
      </c>
      <c r="D40" s="8">
        <v>10.6</v>
      </c>
      <c r="E40" s="277">
        <v>28</v>
      </c>
      <c r="F40" s="13">
        <v>5</v>
      </c>
    </row>
    <row r="41" spans="1:6" ht="15" customHeight="1">
      <c r="A41" s="281" t="s">
        <v>508</v>
      </c>
      <c r="B41" s="271">
        <v>26.6</v>
      </c>
      <c r="C41" s="277">
        <v>9</v>
      </c>
      <c r="D41" s="8">
        <v>5.6</v>
      </c>
      <c r="E41" s="277">
        <v>28</v>
      </c>
      <c r="F41" s="13">
        <v>5</v>
      </c>
    </row>
    <row r="42" spans="1:6" ht="15" customHeight="1">
      <c r="A42" s="281" t="s">
        <v>509</v>
      </c>
      <c r="B42" s="271">
        <v>21</v>
      </c>
      <c r="C42" s="277">
        <v>6</v>
      </c>
      <c r="D42" s="8">
        <v>-3</v>
      </c>
      <c r="E42" s="277">
        <v>20</v>
      </c>
      <c r="F42" s="13">
        <v>5</v>
      </c>
    </row>
    <row r="43" spans="1:6" ht="15" customHeight="1">
      <c r="A43" s="281" t="s">
        <v>510</v>
      </c>
      <c r="B43" s="271">
        <v>16.8</v>
      </c>
      <c r="C43" s="277">
        <v>4</v>
      </c>
      <c r="D43" s="8">
        <v>-4.9</v>
      </c>
      <c r="E43" s="277">
        <v>7</v>
      </c>
      <c r="F43" s="13">
        <v>7</v>
      </c>
    </row>
    <row r="44" spans="1:6" ht="15" customHeight="1">
      <c r="A44" s="282" t="s">
        <v>96</v>
      </c>
      <c r="B44" s="285"/>
      <c r="C44" s="10"/>
      <c r="D44" s="10"/>
      <c r="E44" s="286"/>
      <c r="F44" s="10"/>
    </row>
    <row r="45" spans="1:6" ht="15" customHeight="1">
      <c r="A45" s="281" t="s">
        <v>499</v>
      </c>
      <c r="B45" s="271">
        <v>15.3</v>
      </c>
      <c r="C45" s="277">
        <v>29</v>
      </c>
      <c r="D45" s="8">
        <v>-4.9</v>
      </c>
      <c r="E45" s="277">
        <v>16</v>
      </c>
      <c r="F45" s="13">
        <v>9</v>
      </c>
    </row>
    <row r="46" spans="1:6" ht="15" customHeight="1">
      <c r="A46" s="281" t="s">
        <v>500</v>
      </c>
      <c r="B46" s="271">
        <v>17.1</v>
      </c>
      <c r="C46" s="277">
        <v>14</v>
      </c>
      <c r="D46" s="8">
        <v>-3.9</v>
      </c>
      <c r="E46" s="277">
        <v>7</v>
      </c>
      <c r="F46" s="13">
        <v>10</v>
      </c>
    </row>
    <row r="47" spans="1:6" ht="15" customHeight="1">
      <c r="A47" s="281" t="s">
        <v>501</v>
      </c>
      <c r="B47" s="271">
        <v>21</v>
      </c>
      <c r="C47" s="277">
        <v>19</v>
      </c>
      <c r="D47" s="8">
        <v>-2</v>
      </c>
      <c r="E47" s="277">
        <v>12</v>
      </c>
      <c r="F47" s="13">
        <v>18</v>
      </c>
    </row>
    <row r="48" spans="1:6" ht="15" customHeight="1">
      <c r="A48" s="281" t="s">
        <v>502</v>
      </c>
      <c r="B48" s="271">
        <v>26.8</v>
      </c>
      <c r="C48" s="277">
        <v>19</v>
      </c>
      <c r="D48" s="8">
        <v>-1.6</v>
      </c>
      <c r="E48" s="277">
        <v>3</v>
      </c>
      <c r="F48" s="13">
        <v>10</v>
      </c>
    </row>
    <row r="49" spans="1:6" ht="15" customHeight="1">
      <c r="A49" s="281" t="s">
        <v>503</v>
      </c>
      <c r="B49" s="271">
        <v>29.6</v>
      </c>
      <c r="C49" s="277">
        <v>20</v>
      </c>
      <c r="D49" s="8">
        <v>4.6</v>
      </c>
      <c r="E49" s="277">
        <v>14</v>
      </c>
      <c r="F49" s="13">
        <v>9</v>
      </c>
    </row>
    <row r="50" spans="1:6" ht="15" customHeight="1">
      <c r="A50" s="281" t="s">
        <v>504</v>
      </c>
      <c r="B50" s="271">
        <v>31.2</v>
      </c>
      <c r="C50" s="277">
        <v>28</v>
      </c>
      <c r="D50" s="8">
        <v>10.9</v>
      </c>
      <c r="E50" s="277">
        <v>2</v>
      </c>
      <c r="F50" s="13">
        <v>8</v>
      </c>
    </row>
    <row r="51" spans="1:6" ht="15" customHeight="1">
      <c r="A51" s="281" t="s">
        <v>505</v>
      </c>
      <c r="B51" s="271">
        <v>32.5</v>
      </c>
      <c r="C51" s="277">
        <v>14</v>
      </c>
      <c r="D51" s="8">
        <v>17.1</v>
      </c>
      <c r="E51" s="277">
        <v>4</v>
      </c>
      <c r="F51" s="13">
        <v>13</v>
      </c>
    </row>
    <row r="52" spans="1:6" ht="15" customHeight="1">
      <c r="A52" s="281" t="s">
        <v>506</v>
      </c>
      <c r="B52" s="271">
        <v>34.5</v>
      </c>
      <c r="C52" s="277">
        <v>8</v>
      </c>
      <c r="D52" s="8">
        <v>15.1</v>
      </c>
      <c r="E52" s="277">
        <v>26</v>
      </c>
      <c r="F52" s="13">
        <v>4</v>
      </c>
    </row>
    <row r="53" spans="1:6" ht="15" customHeight="1">
      <c r="A53" s="281" t="s">
        <v>507</v>
      </c>
      <c r="B53" s="271">
        <v>31.2</v>
      </c>
      <c r="C53" s="277">
        <v>2</v>
      </c>
      <c r="D53" s="8">
        <v>10.4</v>
      </c>
      <c r="E53" s="277">
        <v>10</v>
      </c>
      <c r="F53" s="13">
        <v>6</v>
      </c>
    </row>
    <row r="54" spans="1:6" ht="15" customHeight="1">
      <c r="A54" s="281" t="s">
        <v>508</v>
      </c>
      <c r="B54" s="271">
        <v>27.6</v>
      </c>
      <c r="C54" s="277">
        <v>1</v>
      </c>
      <c r="D54" s="8">
        <v>5.3</v>
      </c>
      <c r="E54" s="277">
        <v>21</v>
      </c>
      <c r="F54" s="13">
        <v>11</v>
      </c>
    </row>
    <row r="55" spans="1:6" ht="15" customHeight="1">
      <c r="A55" s="281" t="s">
        <v>509</v>
      </c>
      <c r="B55" s="271">
        <v>23.5</v>
      </c>
      <c r="C55" s="277">
        <v>1</v>
      </c>
      <c r="D55" s="8">
        <v>0.4</v>
      </c>
      <c r="E55" s="277">
        <v>22</v>
      </c>
      <c r="F55" s="13">
        <v>8</v>
      </c>
    </row>
    <row r="56" spans="1:6" ht="15" customHeight="1">
      <c r="A56" s="281" t="s">
        <v>510</v>
      </c>
      <c r="B56" s="271">
        <v>15.6</v>
      </c>
      <c r="C56" s="277">
        <v>2</v>
      </c>
      <c r="D56" s="8">
        <v>-5.3</v>
      </c>
      <c r="E56" s="277">
        <v>19</v>
      </c>
      <c r="F56" s="13">
        <v>11</v>
      </c>
    </row>
    <row r="57" spans="1:6" ht="15" customHeight="1">
      <c r="A57" s="282" t="s">
        <v>105</v>
      </c>
      <c r="B57" s="285"/>
      <c r="C57" s="10"/>
      <c r="D57" s="10"/>
      <c r="E57" s="286"/>
      <c r="F57" s="10"/>
    </row>
    <row r="58" spans="1:6" ht="15" customHeight="1">
      <c r="A58" s="281" t="s">
        <v>499</v>
      </c>
      <c r="B58" s="273">
        <v>15.4</v>
      </c>
      <c r="C58" s="277">
        <v>20</v>
      </c>
      <c r="D58" s="8">
        <v>-6</v>
      </c>
      <c r="E58" s="277">
        <v>15</v>
      </c>
      <c r="F58" s="13">
        <v>7</v>
      </c>
    </row>
    <row r="59" spans="1:6" ht="15" customHeight="1">
      <c r="A59" s="281" t="s">
        <v>500</v>
      </c>
      <c r="B59" s="273">
        <v>19.5</v>
      </c>
      <c r="C59" s="277">
        <v>25</v>
      </c>
      <c r="D59" s="8">
        <v>-5.3</v>
      </c>
      <c r="E59" s="277">
        <v>5</v>
      </c>
      <c r="F59" s="13">
        <v>14</v>
      </c>
    </row>
    <row r="60" spans="1:6" ht="15" customHeight="1">
      <c r="A60" s="281" t="s">
        <v>501</v>
      </c>
      <c r="B60" s="273">
        <v>20</v>
      </c>
      <c r="C60" s="277">
        <v>20</v>
      </c>
      <c r="D60" s="8">
        <v>-2.7</v>
      </c>
      <c r="E60" s="277">
        <v>27</v>
      </c>
      <c r="F60" s="13">
        <v>14</v>
      </c>
    </row>
    <row r="61" spans="1:6" ht="15" customHeight="1">
      <c r="A61" s="281" t="s">
        <v>502</v>
      </c>
      <c r="B61" s="273">
        <v>21.6</v>
      </c>
      <c r="C61" s="277">
        <v>28</v>
      </c>
      <c r="D61" s="8">
        <v>-1.5</v>
      </c>
      <c r="E61" s="277">
        <v>4</v>
      </c>
      <c r="F61" s="13">
        <v>16</v>
      </c>
    </row>
    <row r="62" spans="1:6" ht="15" customHeight="1">
      <c r="A62" s="281" t="s">
        <v>503</v>
      </c>
      <c r="B62" s="273">
        <v>29.5</v>
      </c>
      <c r="C62" s="277">
        <v>21</v>
      </c>
      <c r="D62" s="8">
        <v>4.8</v>
      </c>
      <c r="E62" s="277">
        <v>1</v>
      </c>
      <c r="F62" s="13">
        <v>15</v>
      </c>
    </row>
    <row r="63" spans="1:6" ht="15" customHeight="1">
      <c r="A63" s="281" t="s">
        <v>504</v>
      </c>
      <c r="B63" s="273">
        <v>30.8</v>
      </c>
      <c r="C63" s="277">
        <v>28</v>
      </c>
      <c r="D63" s="8">
        <v>11.1</v>
      </c>
      <c r="E63" s="277">
        <v>6</v>
      </c>
      <c r="F63" s="13">
        <v>5</v>
      </c>
    </row>
    <row r="64" spans="1:6" ht="15" customHeight="1">
      <c r="A64" s="281" t="s">
        <v>505</v>
      </c>
      <c r="B64" s="273">
        <v>34.7</v>
      </c>
      <c r="C64" s="277">
        <v>22</v>
      </c>
      <c r="D64" s="8">
        <v>18.5</v>
      </c>
      <c r="E64" s="277">
        <v>8</v>
      </c>
      <c r="F64" s="13">
        <v>7</v>
      </c>
    </row>
    <row r="65" spans="1:6" ht="15" customHeight="1">
      <c r="A65" s="281" t="s">
        <v>506</v>
      </c>
      <c r="B65" s="273">
        <v>35.2</v>
      </c>
      <c r="C65" s="277">
        <v>20</v>
      </c>
      <c r="D65" s="8">
        <v>21.4</v>
      </c>
      <c r="E65" s="277">
        <v>8</v>
      </c>
      <c r="F65" s="13">
        <v>5</v>
      </c>
    </row>
    <row r="66" spans="1:6" ht="15" customHeight="1">
      <c r="A66" s="281" t="s">
        <v>507</v>
      </c>
      <c r="B66" s="273">
        <v>35.2</v>
      </c>
      <c r="C66" s="277">
        <v>4</v>
      </c>
      <c r="D66" s="8">
        <v>12</v>
      </c>
      <c r="E66" s="277">
        <v>26</v>
      </c>
      <c r="F66" s="13">
        <v>10</v>
      </c>
    </row>
    <row r="67" spans="1:6" ht="15" customHeight="1">
      <c r="A67" s="281" t="s">
        <v>508</v>
      </c>
      <c r="B67" s="273">
        <v>27</v>
      </c>
      <c r="C67" s="277">
        <v>2</v>
      </c>
      <c r="D67" s="8">
        <v>6.9</v>
      </c>
      <c r="E67" s="277">
        <v>27</v>
      </c>
      <c r="F67" s="13">
        <v>5</v>
      </c>
    </row>
    <row r="68" spans="1:6" ht="15" customHeight="1">
      <c r="A68" s="281" t="s">
        <v>509</v>
      </c>
      <c r="B68" s="273">
        <v>20.1</v>
      </c>
      <c r="C68" s="277">
        <v>8</v>
      </c>
      <c r="D68" s="8">
        <v>-1.9</v>
      </c>
      <c r="E68" s="277">
        <v>29</v>
      </c>
      <c r="F68" s="13">
        <v>6</v>
      </c>
    </row>
    <row r="69" spans="1:6" ht="15" customHeight="1">
      <c r="A69" s="281" t="s">
        <v>510</v>
      </c>
      <c r="B69" s="273">
        <v>19.4</v>
      </c>
      <c r="C69" s="277">
        <v>2</v>
      </c>
      <c r="D69" s="8">
        <v>-3.9</v>
      </c>
      <c r="E69" s="277">
        <v>31</v>
      </c>
      <c r="F69" s="13">
        <v>13</v>
      </c>
    </row>
    <row r="70" spans="1:6" ht="15" customHeight="1">
      <c r="A70" s="282" t="s">
        <v>107</v>
      </c>
      <c r="B70" s="285"/>
      <c r="C70" s="10"/>
      <c r="D70" s="10"/>
      <c r="E70" s="286"/>
      <c r="F70" s="10"/>
    </row>
    <row r="71" spans="1:6" ht="15" customHeight="1">
      <c r="A71" s="281" t="s">
        <v>499</v>
      </c>
      <c r="B71" s="273">
        <v>7.8</v>
      </c>
      <c r="C71" s="277">
        <v>9</v>
      </c>
      <c r="D71" s="8">
        <v>-8.6</v>
      </c>
      <c r="E71" s="277">
        <v>31</v>
      </c>
      <c r="F71" s="13">
        <v>7</v>
      </c>
    </row>
    <row r="72" spans="1:6" ht="15" customHeight="1">
      <c r="A72" s="281" t="s">
        <v>500</v>
      </c>
      <c r="B72" s="273">
        <v>16.8</v>
      </c>
      <c r="C72" s="277">
        <v>27</v>
      </c>
      <c r="D72" s="8">
        <v>-6.1</v>
      </c>
      <c r="E72" s="277">
        <v>16</v>
      </c>
      <c r="F72" s="13">
        <v>9</v>
      </c>
    </row>
    <row r="73" spans="1:6" ht="15" customHeight="1">
      <c r="A73" s="281" t="s">
        <v>501</v>
      </c>
      <c r="B73" s="273">
        <v>18.8</v>
      </c>
      <c r="C73" s="277">
        <v>14</v>
      </c>
      <c r="D73" s="8">
        <v>-3.8</v>
      </c>
      <c r="E73" s="277">
        <v>28</v>
      </c>
      <c r="F73" s="13">
        <v>15</v>
      </c>
    </row>
    <row r="74" spans="1:6" ht="15" customHeight="1">
      <c r="A74" s="281" t="s">
        <v>502</v>
      </c>
      <c r="B74" s="273">
        <v>21.2</v>
      </c>
      <c r="C74" s="277">
        <v>14</v>
      </c>
      <c r="D74" s="8">
        <v>-1.9</v>
      </c>
      <c r="E74" s="277">
        <v>6</v>
      </c>
      <c r="F74" s="13">
        <v>16</v>
      </c>
    </row>
    <row r="75" spans="1:6" ht="15" customHeight="1">
      <c r="A75" s="281" t="s">
        <v>503</v>
      </c>
      <c r="B75" s="273">
        <v>26.7</v>
      </c>
      <c r="C75" s="277">
        <v>9</v>
      </c>
      <c r="D75" s="8">
        <v>6.3</v>
      </c>
      <c r="E75" s="277">
        <v>15</v>
      </c>
      <c r="F75" s="13">
        <v>14</v>
      </c>
    </row>
    <row r="76" spans="1:6" ht="15" customHeight="1">
      <c r="A76" s="281" t="s">
        <v>504</v>
      </c>
      <c r="B76" s="273">
        <v>33.1</v>
      </c>
      <c r="C76" s="277">
        <v>29</v>
      </c>
      <c r="D76" s="8">
        <v>12.6</v>
      </c>
      <c r="E76" s="277">
        <v>6</v>
      </c>
      <c r="F76" s="13">
        <v>9</v>
      </c>
    </row>
    <row r="77" spans="1:6" ht="15" customHeight="1">
      <c r="A77" s="281" t="s">
        <v>505</v>
      </c>
      <c r="B77" s="273">
        <v>34.4</v>
      </c>
      <c r="C77" s="277">
        <v>10</v>
      </c>
      <c r="D77" s="8">
        <v>18.3</v>
      </c>
      <c r="E77" s="277">
        <v>24</v>
      </c>
      <c r="F77" s="13">
        <v>7</v>
      </c>
    </row>
    <row r="78" spans="1:6" ht="15" customHeight="1">
      <c r="A78" s="281" t="s">
        <v>506</v>
      </c>
      <c r="B78" s="273">
        <v>34.5</v>
      </c>
      <c r="C78" s="277">
        <v>9</v>
      </c>
      <c r="D78" s="8">
        <v>19.3</v>
      </c>
      <c r="E78" s="277">
        <v>20</v>
      </c>
      <c r="F78" s="13">
        <v>7</v>
      </c>
    </row>
    <row r="79" spans="1:6" ht="15" customHeight="1">
      <c r="A79" s="281" t="s">
        <v>507</v>
      </c>
      <c r="B79" s="273">
        <v>32.2</v>
      </c>
      <c r="C79" s="277">
        <v>13</v>
      </c>
      <c r="D79" s="8">
        <v>9.6</v>
      </c>
      <c r="E79" s="277">
        <v>24</v>
      </c>
      <c r="F79" s="13">
        <v>8</v>
      </c>
    </row>
    <row r="80" spans="1:6" ht="15" customHeight="1">
      <c r="A80" s="281" t="s">
        <v>508</v>
      </c>
      <c r="B80" s="273">
        <v>25.4</v>
      </c>
      <c r="C80" s="277">
        <v>21</v>
      </c>
      <c r="D80" s="8">
        <v>4.2</v>
      </c>
      <c r="E80" s="277">
        <v>28</v>
      </c>
      <c r="F80" s="13">
        <v>8</v>
      </c>
    </row>
    <row r="81" spans="1:6" ht="15" customHeight="1">
      <c r="A81" s="281" t="s">
        <v>509</v>
      </c>
      <c r="B81" s="273">
        <v>23.3</v>
      </c>
      <c r="C81" s="277">
        <v>4</v>
      </c>
      <c r="D81" s="8">
        <v>-1.4</v>
      </c>
      <c r="E81" s="277">
        <v>25</v>
      </c>
      <c r="F81" s="13">
        <v>7</v>
      </c>
    </row>
    <row r="82" spans="1:6" ht="15" customHeight="1" thickBot="1">
      <c r="A82" s="283" t="s">
        <v>510</v>
      </c>
      <c r="B82" s="287">
        <v>14.9</v>
      </c>
      <c r="C82" s="278">
        <v>3</v>
      </c>
      <c r="D82" s="14">
        <v>-5.5</v>
      </c>
      <c r="E82" s="278">
        <v>25</v>
      </c>
      <c r="F82" s="15">
        <v>7</v>
      </c>
    </row>
    <row r="83" spans="1:7" s="191" customFormat="1" ht="15" customHeight="1">
      <c r="A83" s="190" t="s">
        <v>82</v>
      </c>
      <c r="B83" s="190"/>
      <c r="C83" s="190"/>
      <c r="D83" s="190"/>
      <c r="E83" s="190"/>
      <c r="G83" s="192"/>
    </row>
    <row r="84" spans="8:11" ht="15" customHeight="1">
      <c r="H84" s="3"/>
      <c r="I84" s="3"/>
      <c r="K84" s="3"/>
    </row>
    <row r="85" spans="8:11" ht="15" customHeight="1">
      <c r="H85" s="3"/>
      <c r="I85" s="3"/>
      <c r="K85" s="3"/>
    </row>
    <row r="86" spans="8:11" ht="15" customHeight="1">
      <c r="H86" s="3"/>
      <c r="I86" s="3"/>
      <c r="K86" s="3"/>
    </row>
    <row r="87" spans="8:11" ht="15" customHeight="1">
      <c r="H87" s="3"/>
      <c r="I87" s="3"/>
      <c r="K87" s="3"/>
    </row>
    <row r="88" spans="8:11" ht="15" customHeight="1">
      <c r="H88" s="3"/>
      <c r="I88" s="3"/>
      <c r="K88" s="3"/>
    </row>
    <row r="89" spans="8:11" ht="15" customHeight="1">
      <c r="H89" s="3"/>
      <c r="I89" s="3"/>
      <c r="K89" s="3"/>
    </row>
    <row r="90" spans="8:11" ht="15" customHeight="1">
      <c r="H90" s="3"/>
      <c r="I90" s="3"/>
      <c r="K90" s="3"/>
    </row>
    <row r="91" spans="8:11" ht="15" customHeight="1">
      <c r="H91" s="3"/>
      <c r="I91" s="3"/>
      <c r="K91" s="3"/>
    </row>
    <row r="92" spans="8:11" ht="15" customHeight="1">
      <c r="H92" s="3"/>
      <c r="I92" s="3"/>
      <c r="K92" s="3"/>
    </row>
    <row r="93" spans="8:11" ht="15" customHeight="1">
      <c r="H93" s="3"/>
      <c r="I93" s="3"/>
      <c r="K93" s="3"/>
    </row>
    <row r="94" spans="8:11" ht="15" customHeight="1">
      <c r="H94" s="3"/>
      <c r="I94" s="3"/>
      <c r="K94" s="3"/>
    </row>
    <row r="95" spans="8:11" ht="15" customHeight="1">
      <c r="H95" s="3"/>
      <c r="I95" s="3"/>
      <c r="K95" s="3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0.625" style="2" customWidth="1"/>
    <col min="2" max="4" width="6.625" style="2" customWidth="1"/>
    <col min="5" max="5" width="12.625" style="2" customWidth="1"/>
    <col min="6" max="6" width="24.625" style="2" customWidth="1"/>
    <col min="7" max="8" width="8.625" style="2" customWidth="1"/>
    <col min="9" max="16384" width="9.00390625" style="2" customWidth="1"/>
  </cols>
  <sheetData>
    <row r="1" spans="1:8" s="137" customFormat="1" ht="15" customHeight="1">
      <c r="A1" s="136" t="s">
        <v>319</v>
      </c>
      <c r="H1" s="295" t="s">
        <v>316</v>
      </c>
    </row>
    <row r="2" ht="15" customHeight="1" thickBot="1">
      <c r="A2" s="1"/>
    </row>
    <row r="3" spans="1:8" ht="15" customHeight="1">
      <c r="A3" s="348" t="s">
        <v>331</v>
      </c>
      <c r="B3" s="350" t="s">
        <v>110</v>
      </c>
      <c r="C3" s="350"/>
      <c r="D3" s="350" t="s">
        <v>111</v>
      </c>
      <c r="E3" s="350"/>
      <c r="F3" s="350" t="s">
        <v>0</v>
      </c>
      <c r="G3" s="350" t="s">
        <v>1</v>
      </c>
      <c r="H3" s="351"/>
    </row>
    <row r="4" spans="1:8" ht="15" customHeight="1">
      <c r="A4" s="349"/>
      <c r="B4" s="299" t="s">
        <v>2</v>
      </c>
      <c r="C4" s="299" t="s">
        <v>3</v>
      </c>
      <c r="D4" s="299" t="s">
        <v>4</v>
      </c>
      <c r="E4" s="299" t="s">
        <v>157</v>
      </c>
      <c r="F4" s="352"/>
      <c r="G4" s="299" t="s">
        <v>5</v>
      </c>
      <c r="H4" s="300" t="s">
        <v>6</v>
      </c>
    </row>
    <row r="5" spans="1:8" ht="15" customHeight="1" thickBot="1">
      <c r="A5" s="301">
        <v>377.61</v>
      </c>
      <c r="B5" s="301">
        <v>31.4</v>
      </c>
      <c r="C5" s="301">
        <v>24.7</v>
      </c>
      <c r="D5" s="301">
        <v>793.4</v>
      </c>
      <c r="E5" s="302">
        <v>205</v>
      </c>
      <c r="F5" s="301" t="s">
        <v>332</v>
      </c>
      <c r="G5" s="303" t="s">
        <v>333</v>
      </c>
      <c r="H5" s="303" t="s">
        <v>99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625" defaultRowHeight="15" customHeight="1"/>
  <cols>
    <col min="1" max="1" width="9.625" style="108" customWidth="1"/>
    <col min="2" max="3" width="2.625" style="108" customWidth="1"/>
    <col min="4" max="4" width="9.625" style="108" customWidth="1"/>
    <col min="5" max="6" width="2.625" style="108" customWidth="1"/>
    <col min="7" max="7" width="9.625" style="108" customWidth="1"/>
    <col min="8" max="9" width="2.625" style="108" customWidth="1"/>
    <col min="10" max="10" width="9.625" style="108" customWidth="1"/>
    <col min="11" max="12" width="2.625" style="108" customWidth="1"/>
    <col min="13" max="13" width="9.625" style="108" customWidth="1"/>
    <col min="14" max="15" width="2.625" style="108" customWidth="1"/>
    <col min="16" max="16" width="9.625" style="108" customWidth="1"/>
    <col min="17" max="16384" width="6.625" style="107" customWidth="1"/>
  </cols>
  <sheetData>
    <row r="1" spans="1:16" s="157" customFormat="1" ht="15" customHeight="1">
      <c r="A1" s="157" t="s">
        <v>320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95" t="s">
        <v>316</v>
      </c>
    </row>
    <row r="3" ht="9" customHeight="1">
      <c r="A3" s="354" t="s">
        <v>118</v>
      </c>
    </row>
    <row r="4" ht="9" customHeight="1">
      <c r="A4" s="355"/>
    </row>
    <row r="5" ht="9" customHeight="1">
      <c r="A5" s="356" t="s">
        <v>119</v>
      </c>
    </row>
    <row r="6" spans="1:3" ht="9" customHeight="1">
      <c r="A6" s="353"/>
      <c r="B6" s="110"/>
      <c r="C6" s="111"/>
    </row>
    <row r="7" spans="1:7" ht="9" customHeight="1">
      <c r="A7" s="353" t="s">
        <v>120</v>
      </c>
      <c r="B7" s="109"/>
      <c r="C7" s="112"/>
      <c r="G7" s="354" t="s">
        <v>124</v>
      </c>
    </row>
    <row r="8" spans="1:7" ht="9" customHeight="1">
      <c r="A8" s="353"/>
      <c r="B8" s="115"/>
      <c r="C8" s="113"/>
      <c r="G8" s="355"/>
    </row>
    <row r="9" spans="1:15" ht="9" customHeight="1">
      <c r="A9" s="353" t="s">
        <v>121</v>
      </c>
      <c r="B9" s="115"/>
      <c r="C9" s="113"/>
      <c r="G9" s="356" t="s">
        <v>119</v>
      </c>
      <c r="K9" s="115"/>
      <c r="L9" s="115"/>
      <c r="M9" s="357"/>
      <c r="N9" s="115"/>
      <c r="O9" s="115"/>
    </row>
    <row r="10" spans="1:15" ht="9" customHeight="1">
      <c r="A10" s="353"/>
      <c r="B10" s="110"/>
      <c r="C10" s="111"/>
      <c r="D10" s="110"/>
      <c r="E10" s="110"/>
      <c r="F10" s="110"/>
      <c r="G10" s="353"/>
      <c r="H10" s="110"/>
      <c r="I10" s="110"/>
      <c r="J10" s="110"/>
      <c r="K10" s="111"/>
      <c r="L10" s="115"/>
      <c r="M10" s="357"/>
      <c r="N10" s="115"/>
      <c r="O10" s="115"/>
    </row>
    <row r="11" spans="1:12" ht="9" customHeight="1">
      <c r="A11" s="353" t="s">
        <v>122</v>
      </c>
      <c r="B11" s="109"/>
      <c r="C11" s="113"/>
      <c r="D11" s="115"/>
      <c r="E11" s="115"/>
      <c r="F11" s="115"/>
      <c r="H11" s="115"/>
      <c r="I11" s="115"/>
      <c r="J11" s="115"/>
      <c r="K11" s="113"/>
      <c r="L11" s="115"/>
    </row>
    <row r="12" spans="1:11" ht="9" customHeight="1">
      <c r="A12" s="353"/>
      <c r="B12" s="110"/>
      <c r="C12" s="111"/>
      <c r="D12" s="115"/>
      <c r="E12" s="115"/>
      <c r="F12" s="115"/>
      <c r="K12" s="113"/>
    </row>
    <row r="13" spans="1:11" ht="9" customHeight="1">
      <c r="A13" s="353" t="s">
        <v>123</v>
      </c>
      <c r="B13" s="109"/>
      <c r="C13" s="112"/>
      <c r="K13" s="113"/>
    </row>
    <row r="14" spans="1:13" ht="9" customHeight="1">
      <c r="A14" s="353"/>
      <c r="K14" s="113"/>
      <c r="M14" s="354" t="s">
        <v>138</v>
      </c>
    </row>
    <row r="15" spans="1:13" ht="9" customHeight="1">
      <c r="A15" s="119"/>
      <c r="D15" s="354" t="s">
        <v>129</v>
      </c>
      <c r="K15" s="113"/>
      <c r="M15" s="355"/>
    </row>
    <row r="16" spans="1:13" ht="9" customHeight="1">
      <c r="A16" s="119"/>
      <c r="D16" s="355"/>
      <c r="K16" s="113"/>
      <c r="M16" s="356" t="s">
        <v>119</v>
      </c>
    </row>
    <row r="17" spans="1:15" ht="9" customHeight="1">
      <c r="A17" s="119"/>
      <c r="D17" s="356" t="s">
        <v>125</v>
      </c>
      <c r="G17" s="354" t="s">
        <v>130</v>
      </c>
      <c r="J17" s="354" t="s">
        <v>131</v>
      </c>
      <c r="K17" s="113"/>
      <c r="L17" s="114"/>
      <c r="M17" s="353"/>
      <c r="N17" s="111"/>
      <c r="O17" s="115"/>
    </row>
    <row r="18" spans="1:14" ht="9" customHeight="1">
      <c r="A18" s="353" t="s">
        <v>125</v>
      </c>
      <c r="C18" s="114"/>
      <c r="D18" s="353"/>
      <c r="E18" s="111"/>
      <c r="G18" s="355"/>
      <c r="J18" s="355"/>
      <c r="K18" s="113"/>
      <c r="N18" s="113"/>
    </row>
    <row r="19" spans="1:14" ht="9" customHeight="1">
      <c r="A19" s="353"/>
      <c r="B19" s="110"/>
      <c r="C19" s="116"/>
      <c r="D19" s="353" t="s">
        <v>126</v>
      </c>
      <c r="E19" s="112"/>
      <c r="F19" s="116"/>
      <c r="G19" s="356" t="s">
        <v>127</v>
      </c>
      <c r="J19" s="356" t="s">
        <v>128</v>
      </c>
      <c r="K19" s="112"/>
      <c r="N19" s="113"/>
    </row>
    <row r="20" spans="1:14" ht="9" customHeight="1">
      <c r="A20" s="119"/>
      <c r="D20" s="353"/>
      <c r="E20" s="111"/>
      <c r="G20" s="353"/>
      <c r="H20" s="110"/>
      <c r="I20" s="110"/>
      <c r="J20" s="353"/>
      <c r="K20" s="113"/>
      <c r="N20" s="113"/>
    </row>
    <row r="21" spans="1:14" ht="9" customHeight="1">
      <c r="A21" s="353" t="s">
        <v>318</v>
      </c>
      <c r="B21" s="109"/>
      <c r="C21" s="109"/>
      <c r="D21" s="297"/>
      <c r="E21" s="112"/>
      <c r="K21" s="113"/>
      <c r="N21" s="113"/>
    </row>
    <row r="22" spans="1:14" ht="9" customHeight="1">
      <c r="A22" s="353"/>
      <c r="D22" s="119"/>
      <c r="K22" s="113"/>
      <c r="N22" s="113"/>
    </row>
    <row r="23" spans="1:14" ht="9" customHeight="1">
      <c r="A23" s="353" t="s">
        <v>132</v>
      </c>
      <c r="K23" s="113"/>
      <c r="N23" s="113"/>
    </row>
    <row r="24" spans="1:16" ht="9" customHeight="1">
      <c r="A24" s="353"/>
      <c r="B24" s="110"/>
      <c r="C24" s="111"/>
      <c r="G24" s="354" t="s">
        <v>137</v>
      </c>
      <c r="J24" s="354" t="s">
        <v>131</v>
      </c>
      <c r="K24" s="113"/>
      <c r="N24" s="113"/>
      <c r="P24" s="354" t="s">
        <v>156</v>
      </c>
    </row>
    <row r="25" spans="1:16" ht="9" customHeight="1">
      <c r="A25" s="353" t="s">
        <v>134</v>
      </c>
      <c r="B25" s="109"/>
      <c r="C25" s="112"/>
      <c r="G25" s="355"/>
      <c r="J25" s="355"/>
      <c r="K25" s="113"/>
      <c r="N25" s="113"/>
      <c r="P25" s="355"/>
    </row>
    <row r="26" spans="1:16" ht="9" customHeight="1">
      <c r="A26" s="353"/>
      <c r="B26" s="110"/>
      <c r="C26" s="111"/>
      <c r="D26" s="116"/>
      <c r="E26" s="109"/>
      <c r="F26" s="109"/>
      <c r="G26" s="356" t="s">
        <v>135</v>
      </c>
      <c r="J26" s="356" t="s">
        <v>136</v>
      </c>
      <c r="K26" s="112"/>
      <c r="N26" s="113"/>
      <c r="P26" s="356" t="s">
        <v>154</v>
      </c>
    </row>
    <row r="27" spans="1:16" ht="9" customHeight="1">
      <c r="A27" s="353" t="s">
        <v>133</v>
      </c>
      <c r="B27" s="109"/>
      <c r="C27" s="112"/>
      <c r="D27" s="114"/>
      <c r="E27" s="110"/>
      <c r="F27" s="110"/>
      <c r="G27" s="353"/>
      <c r="H27" s="110"/>
      <c r="I27" s="110"/>
      <c r="J27" s="353"/>
      <c r="N27" s="113"/>
      <c r="O27" s="114"/>
      <c r="P27" s="353"/>
    </row>
    <row r="28" spans="1:15" ht="9" customHeight="1">
      <c r="A28" s="353"/>
      <c r="N28" s="113"/>
      <c r="O28" s="118"/>
    </row>
    <row r="29" spans="1:14" ht="9" customHeight="1">
      <c r="A29" s="353" t="s">
        <v>139</v>
      </c>
      <c r="G29" s="354" t="s">
        <v>145</v>
      </c>
      <c r="J29" s="354" t="s">
        <v>131</v>
      </c>
      <c r="N29" s="113"/>
    </row>
    <row r="30" spans="1:16" ht="9" customHeight="1">
      <c r="A30" s="353"/>
      <c r="B30" s="110"/>
      <c r="C30" s="111"/>
      <c r="G30" s="355"/>
      <c r="J30" s="355"/>
      <c r="N30" s="113"/>
      <c r="P30" s="353" t="s">
        <v>155</v>
      </c>
    </row>
    <row r="31" spans="1:16" ht="9" customHeight="1">
      <c r="A31" s="353" t="s">
        <v>140</v>
      </c>
      <c r="B31" s="109"/>
      <c r="C31" s="112"/>
      <c r="D31" s="116"/>
      <c r="E31" s="109"/>
      <c r="F31" s="109"/>
      <c r="G31" s="356" t="s">
        <v>142</v>
      </c>
      <c r="H31" s="115"/>
      <c r="I31" s="115"/>
      <c r="J31" s="356" t="s">
        <v>144</v>
      </c>
      <c r="N31" s="113"/>
      <c r="P31" s="353"/>
    </row>
    <row r="32" spans="1:14" ht="9" customHeight="1">
      <c r="A32" s="353"/>
      <c r="B32" s="110"/>
      <c r="C32" s="111"/>
      <c r="D32" s="114"/>
      <c r="E32" s="110"/>
      <c r="F32" s="110"/>
      <c r="G32" s="353"/>
      <c r="H32" s="115"/>
      <c r="I32" s="115"/>
      <c r="J32" s="353"/>
      <c r="K32" s="110"/>
      <c r="L32" s="110"/>
      <c r="M32" s="110"/>
      <c r="N32" s="111"/>
    </row>
    <row r="33" spans="1:14" ht="9" customHeight="1">
      <c r="A33" s="353" t="s">
        <v>141</v>
      </c>
      <c r="B33" s="109"/>
      <c r="C33" s="112"/>
      <c r="N33" s="113"/>
    </row>
    <row r="34" spans="1:14" ht="9" customHeight="1">
      <c r="A34" s="353"/>
      <c r="N34" s="113"/>
    </row>
    <row r="35" spans="1:14" ht="9" customHeight="1">
      <c r="A35" s="119"/>
      <c r="G35" s="353" t="s">
        <v>143</v>
      </c>
      <c r="N35" s="113"/>
    </row>
    <row r="36" spans="1:14" ht="9" customHeight="1">
      <c r="A36" s="119"/>
      <c r="G36" s="353"/>
      <c r="N36" s="113"/>
    </row>
    <row r="37" spans="1:14" ht="9" customHeight="1">
      <c r="A37" s="353" t="s">
        <v>146</v>
      </c>
      <c r="N37" s="113"/>
    </row>
    <row r="38" spans="1:14" ht="9" customHeight="1">
      <c r="A38" s="353"/>
      <c r="B38" s="110"/>
      <c r="C38" s="111"/>
      <c r="G38" s="354" t="s">
        <v>137</v>
      </c>
      <c r="N38" s="113"/>
    </row>
    <row r="39" spans="1:14" ht="9" customHeight="1">
      <c r="A39" s="353" t="s">
        <v>147</v>
      </c>
      <c r="B39" s="109"/>
      <c r="C39" s="112"/>
      <c r="G39" s="355"/>
      <c r="N39" s="113"/>
    </row>
    <row r="40" spans="1:14" ht="9" customHeight="1">
      <c r="A40" s="353"/>
      <c r="B40" s="110"/>
      <c r="C40" s="111"/>
      <c r="G40" s="356" t="s">
        <v>150</v>
      </c>
      <c r="N40" s="113"/>
    </row>
    <row r="41" spans="1:14" ht="9" customHeight="1">
      <c r="A41" s="353" t="s">
        <v>148</v>
      </c>
      <c r="B41" s="109"/>
      <c r="C41" s="112"/>
      <c r="D41" s="114"/>
      <c r="E41" s="110"/>
      <c r="F41" s="110"/>
      <c r="G41" s="353"/>
      <c r="H41" s="110"/>
      <c r="I41" s="110"/>
      <c r="J41" s="110"/>
      <c r="K41" s="110"/>
      <c r="L41" s="110"/>
      <c r="M41" s="110"/>
      <c r="N41" s="111"/>
    </row>
    <row r="42" spans="1:14" ht="9" customHeight="1">
      <c r="A42" s="353"/>
      <c r="B42" s="110"/>
      <c r="C42" s="111"/>
      <c r="N42" s="113"/>
    </row>
    <row r="43" spans="1:14" ht="9" customHeight="1">
      <c r="A43" s="353" t="s">
        <v>149</v>
      </c>
      <c r="B43" s="109"/>
      <c r="C43" s="112"/>
      <c r="J43" s="354" t="s">
        <v>153</v>
      </c>
      <c r="N43" s="113"/>
    </row>
    <row r="44" spans="1:14" ht="9" customHeight="1">
      <c r="A44" s="353"/>
      <c r="J44" s="355"/>
      <c r="N44" s="113"/>
    </row>
    <row r="45" spans="1:14" ht="9" customHeight="1">
      <c r="A45" s="353" t="s">
        <v>151</v>
      </c>
      <c r="J45" s="356" t="s">
        <v>152</v>
      </c>
      <c r="N45" s="112"/>
    </row>
    <row r="46" spans="1:14" ht="9" customHeight="1">
      <c r="A46" s="353"/>
      <c r="B46" s="110"/>
      <c r="C46" s="110"/>
      <c r="D46" s="110"/>
      <c r="E46" s="110"/>
      <c r="F46" s="110"/>
      <c r="G46" s="110"/>
      <c r="H46" s="110"/>
      <c r="I46" s="110"/>
      <c r="J46" s="353"/>
      <c r="K46" s="110"/>
      <c r="L46" s="110"/>
      <c r="M46" s="110"/>
      <c r="N46" s="110"/>
    </row>
  </sheetData>
  <sheetProtection/>
  <mergeCells count="47">
    <mergeCell ref="A3:A4"/>
    <mergeCell ref="A5:A6"/>
    <mergeCell ref="A7:A8"/>
    <mergeCell ref="G7:G8"/>
    <mergeCell ref="A9:A10"/>
    <mergeCell ref="G9:G10"/>
    <mergeCell ref="M9:M10"/>
    <mergeCell ref="A11:A12"/>
    <mergeCell ref="A13:A14"/>
    <mergeCell ref="M14:M15"/>
    <mergeCell ref="D15:D16"/>
    <mergeCell ref="M16:M17"/>
    <mergeCell ref="D17:D18"/>
    <mergeCell ref="G17:G18"/>
    <mergeCell ref="J17:J18"/>
    <mergeCell ref="A18:A19"/>
    <mergeCell ref="D19:D20"/>
    <mergeCell ref="G19:G20"/>
    <mergeCell ref="J19:J20"/>
    <mergeCell ref="A21:A22"/>
    <mergeCell ref="A23:A24"/>
    <mergeCell ref="G24:G25"/>
    <mergeCell ref="J24:J25"/>
    <mergeCell ref="P24:P25"/>
    <mergeCell ref="A25:A26"/>
    <mergeCell ref="G26:G27"/>
    <mergeCell ref="J26:J27"/>
    <mergeCell ref="P26:P27"/>
    <mergeCell ref="A27:A28"/>
    <mergeCell ref="A41:A42"/>
    <mergeCell ref="A29:A30"/>
    <mergeCell ref="G29:G30"/>
    <mergeCell ref="J29:J30"/>
    <mergeCell ref="P30:P31"/>
    <mergeCell ref="A31:A32"/>
    <mergeCell ref="G31:G32"/>
    <mergeCell ref="J31:J32"/>
    <mergeCell ref="A43:A44"/>
    <mergeCell ref="J43:J44"/>
    <mergeCell ref="A45:A46"/>
    <mergeCell ref="J45:J46"/>
    <mergeCell ref="A33:A34"/>
    <mergeCell ref="G35:G36"/>
    <mergeCell ref="A37:A38"/>
    <mergeCell ref="G38:G39"/>
    <mergeCell ref="A39:A40"/>
    <mergeCell ref="G40:G41"/>
  </mergeCells>
  <dataValidations count="1">
    <dataValidation allowBlank="1" showInputMessage="1" showErrorMessage="1" imeMode="hiragana" sqref="H1:J15 A1:A3 G1:G7 M1:M14 P1:P24 D1:D15 H17:I46 G40:G42 J26:J29 G26:G29 G31:G38 J31:J43 J17 J45:J46 G9:G15 G17 G19:G24 J19:J24 K1:L65536 N1:O65536 E1:F65536 B1:C65536 P26:P65536 G47:J65536 A5:A65536 M16:M65536 D17:D65536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2.625" style="106" customWidth="1"/>
    <col min="2" max="2" width="24.625" style="106" customWidth="1"/>
    <col min="3" max="5" width="15.625" style="106" customWidth="1"/>
    <col min="6" max="16384" width="9.00390625" style="106" customWidth="1"/>
  </cols>
  <sheetData>
    <row r="1" spans="1:5" s="156" customFormat="1" ht="15" customHeight="1">
      <c r="A1" s="156" t="s">
        <v>321</v>
      </c>
      <c r="E1" s="295" t="s">
        <v>316</v>
      </c>
    </row>
    <row r="2" s="304" customFormat="1" ht="15" customHeight="1" thickBot="1"/>
    <row r="3" spans="1:5" s="304" customFormat="1" ht="15" customHeight="1">
      <c r="A3" s="305" t="s">
        <v>334</v>
      </c>
      <c r="B3" s="306" t="s">
        <v>335</v>
      </c>
      <c r="C3" s="307" t="s">
        <v>158</v>
      </c>
      <c r="D3" s="307" t="s">
        <v>159</v>
      </c>
      <c r="E3" s="308" t="s">
        <v>160</v>
      </c>
    </row>
    <row r="4" spans="1:5" s="304" customFormat="1" ht="15" customHeight="1">
      <c r="A4" s="309" t="s">
        <v>336</v>
      </c>
      <c r="B4" s="310" t="s">
        <v>337</v>
      </c>
      <c r="C4" s="311">
        <v>2.4</v>
      </c>
      <c r="D4" s="312">
        <v>90</v>
      </c>
      <c r="E4" s="312">
        <v>108</v>
      </c>
    </row>
    <row r="5" spans="1:5" s="304" customFormat="1" ht="15" customHeight="1">
      <c r="A5" s="313" t="s">
        <v>338</v>
      </c>
      <c r="B5" s="314" t="s">
        <v>339</v>
      </c>
      <c r="C5" s="315">
        <v>1.3</v>
      </c>
      <c r="D5" s="316">
        <v>40</v>
      </c>
      <c r="E5" s="316">
        <v>70</v>
      </c>
    </row>
    <row r="6" spans="1:5" s="304" customFormat="1" ht="15" customHeight="1">
      <c r="A6" s="313" t="s">
        <v>340</v>
      </c>
      <c r="B6" s="314" t="s">
        <v>341</v>
      </c>
      <c r="C6" s="315">
        <v>9.1</v>
      </c>
      <c r="D6" s="316">
        <v>395</v>
      </c>
      <c r="E6" s="316">
        <v>1070</v>
      </c>
    </row>
    <row r="7" spans="1:5" s="304" customFormat="1" ht="15" customHeight="1">
      <c r="A7" s="313" t="s">
        <v>342</v>
      </c>
      <c r="B7" s="314" t="s">
        <v>343</v>
      </c>
      <c r="C7" s="315">
        <v>0.7</v>
      </c>
      <c r="D7" s="316">
        <v>22</v>
      </c>
      <c r="E7" s="316">
        <v>56</v>
      </c>
    </row>
    <row r="8" spans="1:5" s="304" customFormat="1" ht="15" customHeight="1">
      <c r="A8" s="313" t="s">
        <v>344</v>
      </c>
      <c r="B8" s="314" t="s">
        <v>345</v>
      </c>
      <c r="C8" s="315">
        <v>8.7</v>
      </c>
      <c r="D8" s="316">
        <v>688</v>
      </c>
      <c r="E8" s="316">
        <v>742</v>
      </c>
    </row>
    <row r="9" spans="1:5" s="304" customFormat="1" ht="15" customHeight="1">
      <c r="A9" s="313" t="s">
        <v>346</v>
      </c>
      <c r="B9" s="314" t="s">
        <v>347</v>
      </c>
      <c r="C9" s="315">
        <v>2</v>
      </c>
      <c r="D9" s="316">
        <v>43</v>
      </c>
      <c r="E9" s="316">
        <v>61</v>
      </c>
    </row>
    <row r="10" spans="1:5" s="304" customFormat="1" ht="15" customHeight="1">
      <c r="A10" s="313" t="s">
        <v>348</v>
      </c>
      <c r="B10" s="314" t="s">
        <v>349</v>
      </c>
      <c r="C10" s="315">
        <v>8</v>
      </c>
      <c r="D10" s="316">
        <v>225</v>
      </c>
      <c r="E10" s="316">
        <v>870</v>
      </c>
    </row>
    <row r="11" spans="1:5" s="304" customFormat="1" ht="15" customHeight="1">
      <c r="A11" s="313" t="s">
        <v>350</v>
      </c>
      <c r="B11" s="314" t="s">
        <v>351</v>
      </c>
      <c r="C11" s="315">
        <v>4.2</v>
      </c>
      <c r="D11" s="316">
        <v>160.6</v>
      </c>
      <c r="E11" s="316">
        <v>505</v>
      </c>
    </row>
    <row r="12" spans="1:5" s="304" customFormat="1" ht="15" customHeight="1">
      <c r="A12" s="313" t="s">
        <v>352</v>
      </c>
      <c r="B12" s="314" t="s">
        <v>353</v>
      </c>
      <c r="C12" s="315">
        <v>4.7</v>
      </c>
      <c r="D12" s="316">
        <v>108</v>
      </c>
      <c r="E12" s="316">
        <v>170</v>
      </c>
    </row>
    <row r="13" spans="1:5" s="304" customFormat="1" ht="15" customHeight="1">
      <c r="A13" s="313" t="s">
        <v>354</v>
      </c>
      <c r="B13" s="314" t="s">
        <v>355</v>
      </c>
      <c r="C13" s="315">
        <v>2.3</v>
      </c>
      <c r="D13" s="316">
        <v>20</v>
      </c>
      <c r="E13" s="316">
        <v>52</v>
      </c>
    </row>
    <row r="14" spans="1:5" s="304" customFormat="1" ht="15" customHeight="1">
      <c r="A14" s="313" t="s">
        <v>356</v>
      </c>
      <c r="B14" s="314" t="s">
        <v>357</v>
      </c>
      <c r="C14" s="315">
        <v>4</v>
      </c>
      <c r="D14" s="316">
        <v>100</v>
      </c>
      <c r="E14" s="316">
        <v>120</v>
      </c>
    </row>
    <row r="15" spans="1:5" s="304" customFormat="1" ht="15" customHeight="1">
      <c r="A15" s="313" t="s">
        <v>358</v>
      </c>
      <c r="B15" s="314" t="s">
        <v>359</v>
      </c>
      <c r="C15" s="315">
        <v>2.4</v>
      </c>
      <c r="D15" s="316">
        <v>42</v>
      </c>
      <c r="E15" s="316">
        <v>106</v>
      </c>
    </row>
    <row r="16" spans="1:5" s="304" customFormat="1" ht="15" customHeight="1">
      <c r="A16" s="313" t="s">
        <v>360</v>
      </c>
      <c r="B16" s="314" t="s">
        <v>361</v>
      </c>
      <c r="C16" s="315">
        <v>1.6</v>
      </c>
      <c r="D16" s="316">
        <v>26</v>
      </c>
      <c r="E16" s="316">
        <v>52</v>
      </c>
    </row>
    <row r="17" spans="1:5" s="304" customFormat="1" ht="15" customHeight="1">
      <c r="A17" s="313" t="s">
        <v>362</v>
      </c>
      <c r="B17" s="317" t="s">
        <v>363</v>
      </c>
      <c r="C17" s="315">
        <v>8.3</v>
      </c>
      <c r="D17" s="316">
        <v>397</v>
      </c>
      <c r="E17" s="316">
        <v>720</v>
      </c>
    </row>
    <row r="18" spans="1:5" s="304" customFormat="1" ht="15" customHeight="1" thickBot="1">
      <c r="A18" s="318" t="s">
        <v>364</v>
      </c>
      <c r="B18" s="319" t="s">
        <v>365</v>
      </c>
      <c r="C18" s="320">
        <v>0.7</v>
      </c>
      <c r="D18" s="321">
        <v>40</v>
      </c>
      <c r="E18" s="321">
        <v>64.5</v>
      </c>
    </row>
    <row r="19" s="323" customFormat="1" ht="15" customHeight="1">
      <c r="A19" s="322" t="s">
        <v>109</v>
      </c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0.625" style="100" customWidth="1"/>
    <col min="2" max="3" width="8.625" style="100" customWidth="1"/>
    <col min="4" max="4" width="10.625" style="100" customWidth="1"/>
    <col min="5" max="6" width="18.625" style="100" customWidth="1"/>
    <col min="7" max="7" width="8.625" style="105" customWidth="1"/>
    <col min="8" max="16384" width="9.00390625" style="100" customWidth="1"/>
  </cols>
  <sheetData>
    <row r="1" spans="1:7" s="155" customFormat="1" ht="15" customHeight="1">
      <c r="A1" s="154" t="s">
        <v>322</v>
      </c>
      <c r="B1" s="154"/>
      <c r="C1" s="154"/>
      <c r="D1" s="154"/>
      <c r="E1" s="154"/>
      <c r="F1" s="154"/>
      <c r="G1" s="295" t="s">
        <v>316</v>
      </c>
    </row>
    <row r="2" spans="1:7" s="325" customFormat="1" ht="15" customHeight="1" thickBot="1">
      <c r="A2" s="324"/>
      <c r="B2" s="324"/>
      <c r="C2" s="324"/>
      <c r="D2" s="324"/>
      <c r="E2" s="324"/>
      <c r="F2" s="324"/>
      <c r="G2" s="133" t="s">
        <v>208</v>
      </c>
    </row>
    <row r="3" spans="1:7" s="326" customFormat="1" ht="15" customHeight="1">
      <c r="A3" s="358" t="s">
        <v>7</v>
      </c>
      <c r="B3" s="360" t="s">
        <v>366</v>
      </c>
      <c r="C3" s="360"/>
      <c r="D3" s="360"/>
      <c r="E3" s="360" t="s">
        <v>367</v>
      </c>
      <c r="F3" s="360"/>
      <c r="G3" s="361" t="s">
        <v>368</v>
      </c>
    </row>
    <row r="4" spans="1:7" s="326" customFormat="1" ht="15" customHeight="1">
      <c r="A4" s="359"/>
      <c r="B4" s="327" t="s">
        <v>369</v>
      </c>
      <c r="C4" s="327" t="s">
        <v>370</v>
      </c>
      <c r="D4" s="327" t="s">
        <v>8</v>
      </c>
      <c r="E4" s="327" t="s">
        <v>371</v>
      </c>
      <c r="F4" s="327" t="s">
        <v>372</v>
      </c>
      <c r="G4" s="362"/>
    </row>
    <row r="5" spans="1:7" s="326" customFormat="1" ht="15" customHeight="1">
      <c r="A5" s="328" t="s">
        <v>9</v>
      </c>
      <c r="B5" s="329" t="s">
        <v>10</v>
      </c>
      <c r="C5" s="329" t="s">
        <v>11</v>
      </c>
      <c r="D5" s="329" t="s">
        <v>12</v>
      </c>
      <c r="E5" s="330"/>
      <c r="F5" s="331"/>
      <c r="G5" s="101">
        <v>25.09</v>
      </c>
    </row>
    <row r="6" spans="1:7" s="326" customFormat="1" ht="15" customHeight="1">
      <c r="A6" s="332"/>
      <c r="B6" s="333"/>
      <c r="C6" s="333"/>
      <c r="D6" s="333" t="s">
        <v>13</v>
      </c>
      <c r="E6" s="334" t="s">
        <v>14</v>
      </c>
      <c r="F6" s="335" t="s">
        <v>373</v>
      </c>
      <c r="G6" s="102">
        <v>3</v>
      </c>
    </row>
    <row r="7" spans="1:7" s="326" customFormat="1" ht="15" customHeight="1">
      <c r="A7" s="332"/>
      <c r="B7" s="333"/>
      <c r="C7" s="333"/>
      <c r="D7" s="333" t="s">
        <v>15</v>
      </c>
      <c r="E7" s="334" t="s">
        <v>16</v>
      </c>
      <c r="F7" s="335" t="s">
        <v>17</v>
      </c>
      <c r="G7" s="102">
        <v>1.54</v>
      </c>
    </row>
    <row r="8" spans="1:7" s="326" customFormat="1" ht="15" customHeight="1">
      <c r="A8" s="332"/>
      <c r="B8" s="333"/>
      <c r="C8" s="333"/>
      <c r="D8" s="333" t="s">
        <v>18</v>
      </c>
      <c r="E8" s="334" t="s">
        <v>19</v>
      </c>
      <c r="F8" s="335" t="s">
        <v>20</v>
      </c>
      <c r="G8" s="102">
        <v>9.49</v>
      </c>
    </row>
    <row r="9" spans="1:7" s="326" customFormat="1" ht="15" customHeight="1">
      <c r="A9" s="332"/>
      <c r="B9" s="333"/>
      <c r="C9" s="333"/>
      <c r="D9" s="333" t="s">
        <v>21</v>
      </c>
      <c r="E9" s="334" t="s">
        <v>16</v>
      </c>
      <c r="F9" s="335" t="s">
        <v>22</v>
      </c>
      <c r="G9" s="102">
        <v>2.4</v>
      </c>
    </row>
    <row r="10" spans="1:7" s="326" customFormat="1" ht="15" customHeight="1">
      <c r="A10" s="332"/>
      <c r="B10" s="336"/>
      <c r="C10" s="336"/>
      <c r="D10" s="336" t="s">
        <v>23</v>
      </c>
      <c r="E10" s="337" t="s">
        <v>24</v>
      </c>
      <c r="F10" s="338" t="s">
        <v>20</v>
      </c>
      <c r="G10" s="102">
        <v>1.35</v>
      </c>
    </row>
    <row r="11" spans="1:7" s="326" customFormat="1" ht="15" customHeight="1">
      <c r="A11" s="332"/>
      <c r="B11" s="329" t="s">
        <v>25</v>
      </c>
      <c r="C11" s="329" t="s">
        <v>26</v>
      </c>
      <c r="D11" s="329" t="s">
        <v>102</v>
      </c>
      <c r="E11" s="330" t="s">
        <v>27</v>
      </c>
      <c r="F11" s="331" t="s">
        <v>28</v>
      </c>
      <c r="G11" s="101">
        <v>10.82</v>
      </c>
    </row>
    <row r="12" spans="1:7" s="326" customFormat="1" ht="15" customHeight="1">
      <c r="A12" s="332"/>
      <c r="B12" s="333"/>
      <c r="C12" s="333"/>
      <c r="D12" s="333" t="s">
        <v>29</v>
      </c>
      <c r="E12" s="334" t="s">
        <v>30</v>
      </c>
      <c r="F12" s="335" t="s">
        <v>31</v>
      </c>
      <c r="G12" s="102">
        <v>9.21</v>
      </c>
    </row>
    <row r="13" spans="1:7" s="326" customFormat="1" ht="15" customHeight="1">
      <c r="A13" s="332"/>
      <c r="B13" s="333"/>
      <c r="C13" s="336"/>
      <c r="D13" s="336" t="s">
        <v>32</v>
      </c>
      <c r="E13" s="337" t="s">
        <v>33</v>
      </c>
      <c r="F13" s="338" t="s">
        <v>20</v>
      </c>
      <c r="G13" s="103">
        <v>1.2</v>
      </c>
    </row>
    <row r="14" spans="1:7" s="326" customFormat="1" ht="15" customHeight="1">
      <c r="A14" s="332"/>
      <c r="B14" s="333"/>
      <c r="C14" s="329" t="s">
        <v>34</v>
      </c>
      <c r="D14" s="329" t="s">
        <v>103</v>
      </c>
      <c r="E14" s="330" t="s">
        <v>35</v>
      </c>
      <c r="F14" s="331" t="s">
        <v>374</v>
      </c>
      <c r="G14" s="102">
        <v>30.1</v>
      </c>
    </row>
    <row r="15" spans="1:7" s="326" customFormat="1" ht="15" customHeight="1">
      <c r="A15" s="332"/>
      <c r="B15" s="333"/>
      <c r="C15" s="333"/>
      <c r="D15" s="333" t="s">
        <v>36</v>
      </c>
      <c r="E15" s="334" t="s">
        <v>37</v>
      </c>
      <c r="F15" s="335" t="s">
        <v>38</v>
      </c>
      <c r="G15" s="102">
        <v>6.2</v>
      </c>
    </row>
    <row r="16" spans="1:7" s="326" customFormat="1" ht="15" customHeight="1">
      <c r="A16" s="332"/>
      <c r="B16" s="333"/>
      <c r="C16" s="333"/>
      <c r="D16" s="333" t="s">
        <v>39</v>
      </c>
      <c r="E16" s="334" t="s">
        <v>40</v>
      </c>
      <c r="F16" s="335" t="s">
        <v>41</v>
      </c>
      <c r="G16" s="102">
        <v>1.57</v>
      </c>
    </row>
    <row r="17" spans="1:7" s="326" customFormat="1" ht="15" customHeight="1">
      <c r="A17" s="332"/>
      <c r="B17" s="333"/>
      <c r="C17" s="333"/>
      <c r="D17" s="333" t="s">
        <v>42</v>
      </c>
      <c r="E17" s="334" t="s">
        <v>14</v>
      </c>
      <c r="F17" s="335" t="s">
        <v>38</v>
      </c>
      <c r="G17" s="102">
        <v>11.43</v>
      </c>
    </row>
    <row r="18" spans="1:7" s="326" customFormat="1" ht="15" customHeight="1">
      <c r="A18" s="332"/>
      <c r="B18" s="333"/>
      <c r="C18" s="333"/>
      <c r="D18" s="333" t="s">
        <v>43</v>
      </c>
      <c r="E18" s="334" t="s">
        <v>44</v>
      </c>
      <c r="F18" s="335" t="s">
        <v>45</v>
      </c>
      <c r="G18" s="102">
        <v>3.88</v>
      </c>
    </row>
    <row r="19" spans="1:7" s="326" customFormat="1" ht="15" customHeight="1">
      <c r="A19" s="332"/>
      <c r="B19" s="339"/>
      <c r="C19" s="339"/>
      <c r="D19" s="333" t="s">
        <v>375</v>
      </c>
      <c r="E19" s="334" t="s">
        <v>376</v>
      </c>
      <c r="F19" s="335" t="s">
        <v>377</v>
      </c>
      <c r="G19" s="102">
        <v>6.16</v>
      </c>
    </row>
    <row r="20" spans="1:7" s="326" customFormat="1" ht="15" customHeight="1">
      <c r="A20" s="332"/>
      <c r="B20" s="339"/>
      <c r="C20" s="339"/>
      <c r="D20" s="333" t="s">
        <v>378</v>
      </c>
      <c r="E20" s="334" t="s">
        <v>379</v>
      </c>
      <c r="F20" s="335" t="s">
        <v>380</v>
      </c>
      <c r="G20" s="102">
        <v>6.54</v>
      </c>
    </row>
    <row r="21" spans="1:7" s="326" customFormat="1" ht="15" customHeight="1">
      <c r="A21" s="332"/>
      <c r="B21" s="339"/>
      <c r="C21" s="339"/>
      <c r="D21" s="333" t="s">
        <v>381</v>
      </c>
      <c r="E21" s="334" t="s">
        <v>382</v>
      </c>
      <c r="F21" s="335" t="s">
        <v>383</v>
      </c>
      <c r="G21" s="102">
        <v>0.57</v>
      </c>
    </row>
    <row r="22" spans="1:7" s="326" customFormat="1" ht="15" customHeight="1">
      <c r="A22" s="332"/>
      <c r="B22" s="339"/>
      <c r="C22" s="339"/>
      <c r="D22" s="333" t="s">
        <v>384</v>
      </c>
      <c r="E22" s="334" t="s">
        <v>385</v>
      </c>
      <c r="F22" s="335" t="s">
        <v>377</v>
      </c>
      <c r="G22" s="102">
        <v>3</v>
      </c>
    </row>
    <row r="23" spans="1:7" s="326" customFormat="1" ht="15" customHeight="1">
      <c r="A23" s="332"/>
      <c r="B23" s="339"/>
      <c r="C23" s="339"/>
      <c r="D23" s="333" t="s">
        <v>386</v>
      </c>
      <c r="E23" s="334" t="s">
        <v>387</v>
      </c>
      <c r="F23" s="335" t="s">
        <v>380</v>
      </c>
      <c r="G23" s="102">
        <v>8.37</v>
      </c>
    </row>
    <row r="24" spans="1:7" s="326" customFormat="1" ht="15" customHeight="1">
      <c r="A24" s="332"/>
      <c r="B24" s="339"/>
      <c r="C24" s="339"/>
      <c r="D24" s="333" t="s">
        <v>388</v>
      </c>
      <c r="E24" s="334" t="s">
        <v>389</v>
      </c>
      <c r="F24" s="335" t="s">
        <v>380</v>
      </c>
      <c r="G24" s="102">
        <v>2.25</v>
      </c>
    </row>
    <row r="25" spans="1:7" s="326" customFormat="1" ht="15" customHeight="1">
      <c r="A25" s="332"/>
      <c r="B25" s="339"/>
      <c r="C25" s="339"/>
      <c r="D25" s="333" t="s">
        <v>390</v>
      </c>
      <c r="E25" s="334" t="s">
        <v>391</v>
      </c>
      <c r="F25" s="335" t="s">
        <v>380</v>
      </c>
      <c r="G25" s="102">
        <v>6</v>
      </c>
    </row>
    <row r="26" spans="1:7" s="326" customFormat="1" ht="15" customHeight="1">
      <c r="A26" s="332"/>
      <c r="B26" s="339"/>
      <c r="C26" s="339"/>
      <c r="D26" s="333" t="s">
        <v>392</v>
      </c>
      <c r="E26" s="334" t="s">
        <v>393</v>
      </c>
      <c r="F26" s="335" t="s">
        <v>394</v>
      </c>
      <c r="G26" s="102">
        <v>2</v>
      </c>
    </row>
    <row r="27" spans="1:7" s="326" customFormat="1" ht="15" customHeight="1">
      <c r="A27" s="332"/>
      <c r="B27" s="339"/>
      <c r="C27" s="339"/>
      <c r="D27" s="333" t="s">
        <v>395</v>
      </c>
      <c r="E27" s="334" t="s">
        <v>396</v>
      </c>
      <c r="F27" s="335" t="s">
        <v>377</v>
      </c>
      <c r="G27" s="102">
        <v>3.61</v>
      </c>
    </row>
    <row r="28" spans="1:7" s="326" customFormat="1" ht="15" customHeight="1">
      <c r="A28" s="332"/>
      <c r="B28" s="339"/>
      <c r="C28" s="339"/>
      <c r="D28" s="333" t="s">
        <v>397</v>
      </c>
      <c r="E28" s="334" t="s">
        <v>398</v>
      </c>
      <c r="F28" s="335" t="s">
        <v>380</v>
      </c>
      <c r="G28" s="102">
        <v>0.25</v>
      </c>
    </row>
    <row r="29" spans="1:7" s="326" customFormat="1" ht="15" customHeight="1">
      <c r="A29" s="332"/>
      <c r="B29" s="339"/>
      <c r="C29" s="339"/>
      <c r="D29" s="333" t="s">
        <v>399</v>
      </c>
      <c r="E29" s="334" t="s">
        <v>400</v>
      </c>
      <c r="F29" s="335" t="s">
        <v>380</v>
      </c>
      <c r="G29" s="102">
        <v>6.02</v>
      </c>
    </row>
    <row r="30" spans="1:7" s="326" customFormat="1" ht="15" customHeight="1">
      <c r="A30" s="332"/>
      <c r="B30" s="339"/>
      <c r="C30" s="339"/>
      <c r="D30" s="333" t="s">
        <v>401</v>
      </c>
      <c r="E30" s="334" t="s">
        <v>402</v>
      </c>
      <c r="F30" s="335" t="s">
        <v>403</v>
      </c>
      <c r="G30" s="102">
        <v>1</v>
      </c>
    </row>
    <row r="31" spans="1:7" s="326" customFormat="1" ht="15" customHeight="1">
      <c r="A31" s="332"/>
      <c r="B31" s="339"/>
      <c r="C31" s="339"/>
      <c r="D31" s="333" t="s">
        <v>404</v>
      </c>
      <c r="E31" s="334" t="s">
        <v>405</v>
      </c>
      <c r="F31" s="335" t="s">
        <v>377</v>
      </c>
      <c r="G31" s="102">
        <v>2.9</v>
      </c>
    </row>
    <row r="32" spans="1:7" s="326" customFormat="1" ht="15" customHeight="1">
      <c r="A32" s="332"/>
      <c r="B32" s="339"/>
      <c r="C32" s="339"/>
      <c r="D32" s="333" t="s">
        <v>406</v>
      </c>
      <c r="E32" s="334" t="s">
        <v>407</v>
      </c>
      <c r="F32" s="335" t="s">
        <v>380</v>
      </c>
      <c r="G32" s="102">
        <v>3.1</v>
      </c>
    </row>
    <row r="33" spans="1:7" s="326" customFormat="1" ht="15" customHeight="1">
      <c r="A33" s="332"/>
      <c r="B33" s="339"/>
      <c r="C33" s="339"/>
      <c r="D33" s="333" t="s">
        <v>408</v>
      </c>
      <c r="E33" s="334" t="s">
        <v>409</v>
      </c>
      <c r="F33" s="335" t="s">
        <v>380</v>
      </c>
      <c r="G33" s="102">
        <v>10.7</v>
      </c>
    </row>
    <row r="34" spans="1:7" s="326" customFormat="1" ht="15" customHeight="1">
      <c r="A34" s="332"/>
      <c r="B34" s="339"/>
      <c r="C34" s="339"/>
      <c r="D34" s="333" t="s">
        <v>410</v>
      </c>
      <c r="E34" s="334" t="s">
        <v>411</v>
      </c>
      <c r="F34" s="335" t="s">
        <v>412</v>
      </c>
      <c r="G34" s="102">
        <v>2</v>
      </c>
    </row>
    <row r="35" spans="1:7" s="326" customFormat="1" ht="15" customHeight="1">
      <c r="A35" s="332"/>
      <c r="B35" s="339"/>
      <c r="C35" s="339"/>
      <c r="D35" s="333" t="s">
        <v>413</v>
      </c>
      <c r="E35" s="334" t="s">
        <v>414</v>
      </c>
      <c r="F35" s="335" t="s">
        <v>380</v>
      </c>
      <c r="G35" s="102">
        <v>1.54</v>
      </c>
    </row>
    <row r="36" spans="1:7" s="326" customFormat="1" ht="15" customHeight="1">
      <c r="A36" s="332"/>
      <c r="B36" s="339"/>
      <c r="C36" s="339"/>
      <c r="D36" s="333" t="s">
        <v>415</v>
      </c>
      <c r="E36" s="334" t="s">
        <v>416</v>
      </c>
      <c r="F36" s="335" t="s">
        <v>377</v>
      </c>
      <c r="G36" s="102">
        <v>2.08</v>
      </c>
    </row>
    <row r="37" spans="1:7" s="326" customFormat="1" ht="15" customHeight="1">
      <c r="A37" s="332"/>
      <c r="B37" s="339"/>
      <c r="C37" s="339"/>
      <c r="D37" s="333" t="s">
        <v>417</v>
      </c>
      <c r="E37" s="334" t="s">
        <v>418</v>
      </c>
      <c r="F37" s="335" t="s">
        <v>380</v>
      </c>
      <c r="G37" s="102">
        <v>4.65</v>
      </c>
    </row>
    <row r="38" spans="1:7" s="326" customFormat="1" ht="15" customHeight="1">
      <c r="A38" s="332"/>
      <c r="B38" s="339"/>
      <c r="C38" s="339"/>
      <c r="D38" s="333" t="s">
        <v>419</v>
      </c>
      <c r="E38" s="334" t="s">
        <v>420</v>
      </c>
      <c r="F38" s="335" t="s">
        <v>380</v>
      </c>
      <c r="G38" s="102">
        <v>2.55</v>
      </c>
    </row>
    <row r="39" spans="1:7" s="326" customFormat="1" ht="15" customHeight="1">
      <c r="A39" s="332"/>
      <c r="B39" s="339"/>
      <c r="C39" s="339"/>
      <c r="D39" s="333" t="s">
        <v>421</v>
      </c>
      <c r="E39" s="334" t="s">
        <v>420</v>
      </c>
      <c r="F39" s="335" t="s">
        <v>422</v>
      </c>
      <c r="G39" s="102">
        <v>0.5</v>
      </c>
    </row>
    <row r="40" spans="1:7" s="326" customFormat="1" ht="15" customHeight="1">
      <c r="A40" s="328" t="s">
        <v>423</v>
      </c>
      <c r="B40" s="340" t="s">
        <v>424</v>
      </c>
      <c r="C40" s="340"/>
      <c r="D40" s="340" t="s">
        <v>103</v>
      </c>
      <c r="E40" s="330" t="s">
        <v>425</v>
      </c>
      <c r="F40" s="331" t="s">
        <v>426</v>
      </c>
      <c r="G40" s="101">
        <v>6.3</v>
      </c>
    </row>
    <row r="41" spans="1:7" s="326" customFormat="1" ht="15" customHeight="1">
      <c r="A41" s="341"/>
      <c r="B41" s="339"/>
      <c r="C41" s="339" t="s">
        <v>427</v>
      </c>
      <c r="D41" s="339"/>
      <c r="E41" s="334" t="s">
        <v>428</v>
      </c>
      <c r="F41" s="335" t="s">
        <v>380</v>
      </c>
      <c r="G41" s="102">
        <v>9.7</v>
      </c>
    </row>
    <row r="42" spans="1:7" s="326" customFormat="1" ht="15" customHeight="1">
      <c r="A42" s="341"/>
      <c r="B42" s="339"/>
      <c r="C42" s="339" t="s">
        <v>429</v>
      </c>
      <c r="D42" s="339"/>
      <c r="E42" s="334" t="s">
        <v>430</v>
      </c>
      <c r="F42" s="335" t="s">
        <v>431</v>
      </c>
      <c r="G42" s="102">
        <v>3.5</v>
      </c>
    </row>
    <row r="43" spans="1:7" s="326" customFormat="1" ht="15" customHeight="1">
      <c r="A43" s="341"/>
      <c r="B43" s="339"/>
      <c r="C43" s="339" t="s">
        <v>432</v>
      </c>
      <c r="D43" s="339"/>
      <c r="E43" s="334" t="s">
        <v>433</v>
      </c>
      <c r="F43" s="335" t="s">
        <v>380</v>
      </c>
      <c r="G43" s="102">
        <v>3.66</v>
      </c>
    </row>
    <row r="44" spans="1:7" s="326" customFormat="1" ht="15" customHeight="1" thickBot="1">
      <c r="A44" s="342"/>
      <c r="B44" s="343"/>
      <c r="C44" s="343" t="s">
        <v>434</v>
      </c>
      <c r="D44" s="343"/>
      <c r="E44" s="344" t="s">
        <v>435</v>
      </c>
      <c r="F44" s="345" t="s">
        <v>380</v>
      </c>
      <c r="G44" s="104">
        <v>2.95</v>
      </c>
    </row>
    <row r="45" spans="1:7" s="346" customFormat="1" ht="15" customHeight="1">
      <c r="A45" s="346" t="s">
        <v>101</v>
      </c>
      <c r="G45" s="159"/>
    </row>
    <row r="46" spans="1:7" s="346" customFormat="1" ht="15" customHeight="1">
      <c r="A46" s="346" t="s">
        <v>117</v>
      </c>
      <c r="G46" s="159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:G46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74" customWidth="1"/>
    <col min="2" max="3" width="12.625" style="74" customWidth="1"/>
    <col min="4" max="4" width="28.625" style="74" customWidth="1"/>
    <col min="5" max="5" width="12.625" style="74" customWidth="1"/>
    <col min="6" max="16384" width="9.00390625" style="74" customWidth="1"/>
  </cols>
  <sheetData>
    <row r="1" spans="1:5" s="148" customFormat="1" ht="15" customHeight="1">
      <c r="A1" s="153" t="s">
        <v>323</v>
      </c>
      <c r="E1" s="295" t="s">
        <v>316</v>
      </c>
    </row>
    <row r="2" spans="4:5" ht="15" customHeight="1" thickBot="1">
      <c r="D2" s="57"/>
      <c r="E2" s="57"/>
    </row>
    <row r="3" spans="1:5" ht="15" customHeight="1">
      <c r="A3" s="347" t="s">
        <v>436</v>
      </c>
      <c r="B3" s="298" t="s">
        <v>209</v>
      </c>
      <c r="C3" s="298" t="s">
        <v>437</v>
      </c>
      <c r="D3" s="298" t="s">
        <v>100</v>
      </c>
      <c r="E3" s="347" t="s">
        <v>438</v>
      </c>
    </row>
    <row r="4" spans="1:5" ht="15" customHeight="1">
      <c r="A4" s="363" t="s">
        <v>46</v>
      </c>
      <c r="B4" s="366">
        <v>34995</v>
      </c>
      <c r="C4" s="369">
        <v>93</v>
      </c>
      <c r="D4" s="199" t="s">
        <v>47</v>
      </c>
      <c r="E4" s="97">
        <v>52</v>
      </c>
    </row>
    <row r="5" spans="1:5" ht="15" customHeight="1">
      <c r="A5" s="364"/>
      <c r="B5" s="367"/>
      <c r="C5" s="370"/>
      <c r="D5" s="200" t="s">
        <v>48</v>
      </c>
      <c r="E5" s="98">
        <v>16</v>
      </c>
    </row>
    <row r="6" spans="1:5" ht="15" customHeight="1">
      <c r="A6" s="364"/>
      <c r="B6" s="367"/>
      <c r="C6" s="370"/>
      <c r="D6" s="200" t="s">
        <v>439</v>
      </c>
      <c r="E6" s="98">
        <v>54</v>
      </c>
    </row>
    <row r="7" spans="1:5" ht="15" customHeight="1">
      <c r="A7" s="364"/>
      <c r="B7" s="367"/>
      <c r="C7" s="370"/>
      <c r="D7" s="200" t="s">
        <v>440</v>
      </c>
      <c r="E7" s="98">
        <v>8</v>
      </c>
    </row>
    <row r="8" spans="1:5" ht="15" customHeight="1">
      <c r="A8" s="364"/>
      <c r="B8" s="367"/>
      <c r="C8" s="370"/>
      <c r="D8" s="200" t="s">
        <v>441</v>
      </c>
      <c r="E8" s="98">
        <v>12</v>
      </c>
    </row>
    <row r="9" spans="1:5" ht="15" customHeight="1" thickBot="1">
      <c r="A9" s="365"/>
      <c r="B9" s="368"/>
      <c r="C9" s="371"/>
      <c r="D9" s="201" t="s">
        <v>442</v>
      </c>
      <c r="E9" s="99">
        <v>12</v>
      </c>
    </row>
    <row r="10" spans="1:4" s="162" customFormat="1" ht="15" customHeight="1">
      <c r="A10" s="160" t="s">
        <v>443</v>
      </c>
      <c r="B10" s="161"/>
      <c r="C10" s="161"/>
      <c r="D10" s="161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:E10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4.625" style="96" customWidth="1"/>
    <col min="2" max="16384" width="14.625" style="90" customWidth="1"/>
  </cols>
  <sheetData>
    <row r="1" spans="1:15" s="152" customFormat="1" ht="15" customHeight="1">
      <c r="A1" s="151" t="s">
        <v>324</v>
      </c>
      <c r="B1" s="151"/>
      <c r="C1" s="151"/>
      <c r="D1" s="151"/>
      <c r="E1" s="151"/>
      <c r="F1" s="295" t="s">
        <v>316</v>
      </c>
      <c r="J1" s="295" t="s">
        <v>316</v>
      </c>
      <c r="O1" s="295" t="s">
        <v>316</v>
      </c>
    </row>
    <row r="2" spans="1:5" ht="15" customHeight="1" thickBot="1">
      <c r="A2" s="117"/>
      <c r="B2" s="117"/>
      <c r="C2" s="117"/>
      <c r="D2" s="117"/>
      <c r="E2" s="117"/>
    </row>
    <row r="3" spans="1:15" ht="15" customHeight="1">
      <c r="A3" s="91" t="s">
        <v>444</v>
      </c>
      <c r="B3" s="228" t="s">
        <v>65</v>
      </c>
      <c r="C3" s="228" t="s">
        <v>53</v>
      </c>
      <c r="D3" s="228" t="s">
        <v>54</v>
      </c>
      <c r="E3" s="228" t="s">
        <v>55</v>
      </c>
      <c r="F3" s="228" t="s">
        <v>56</v>
      </c>
      <c r="G3" s="228" t="s">
        <v>57</v>
      </c>
      <c r="H3" s="228" t="s">
        <v>58</v>
      </c>
      <c r="I3" s="228" t="s">
        <v>59</v>
      </c>
      <c r="J3" s="228" t="s">
        <v>60</v>
      </c>
      <c r="K3" s="228" t="s">
        <v>61</v>
      </c>
      <c r="L3" s="228" t="s">
        <v>96</v>
      </c>
      <c r="M3" s="228" t="s">
        <v>105</v>
      </c>
      <c r="N3" s="228" t="s">
        <v>107</v>
      </c>
      <c r="O3" s="229" t="s">
        <v>445</v>
      </c>
    </row>
    <row r="4" spans="1:15" ht="15" customHeight="1">
      <c r="A4" s="214" t="s">
        <v>295</v>
      </c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ht="15" customHeight="1">
      <c r="A5" s="230" t="s">
        <v>294</v>
      </c>
      <c r="B5" s="237">
        <v>8320337</v>
      </c>
      <c r="C5" s="92">
        <v>8539377</v>
      </c>
      <c r="D5" s="92">
        <v>8641439</v>
      </c>
      <c r="E5" s="92">
        <v>8695635</v>
      </c>
      <c r="F5" s="92">
        <v>8776937</v>
      </c>
      <c r="G5" s="92">
        <v>8822739</v>
      </c>
      <c r="H5" s="92">
        <v>8873643</v>
      </c>
      <c r="I5" s="92">
        <v>9136040</v>
      </c>
      <c r="J5" s="92">
        <v>9228414</v>
      </c>
      <c r="K5" s="92">
        <v>9282462</v>
      </c>
      <c r="L5" s="92">
        <v>9311342</v>
      </c>
      <c r="M5" s="92">
        <v>9330419</v>
      </c>
      <c r="N5" s="92">
        <v>9378623</v>
      </c>
      <c r="O5" s="94">
        <v>9379208</v>
      </c>
    </row>
    <row r="6" spans="1:15" ht="15" customHeight="1">
      <c r="A6" s="231" t="s">
        <v>49</v>
      </c>
      <c r="B6" s="237">
        <v>1331738</v>
      </c>
      <c r="C6" s="92">
        <v>1642420</v>
      </c>
      <c r="D6" s="92">
        <v>1681157</v>
      </c>
      <c r="E6" s="92">
        <v>1691372</v>
      </c>
      <c r="F6" s="92">
        <v>1741552</v>
      </c>
      <c r="G6" s="92">
        <v>1738735</v>
      </c>
      <c r="H6" s="92">
        <v>1748404</v>
      </c>
      <c r="I6" s="92">
        <v>1832840</v>
      </c>
      <c r="J6" s="92">
        <v>1845330</v>
      </c>
      <c r="K6" s="92">
        <v>1850862</v>
      </c>
      <c r="L6" s="92">
        <v>2038295</v>
      </c>
      <c r="M6" s="92">
        <v>2046802</v>
      </c>
      <c r="N6" s="92">
        <v>2049372</v>
      </c>
      <c r="O6" s="94">
        <v>2103369</v>
      </c>
    </row>
    <row r="7" spans="1:15" ht="15" customHeight="1">
      <c r="A7" s="231" t="s">
        <v>50</v>
      </c>
      <c r="B7" s="237">
        <v>136461</v>
      </c>
      <c r="C7" s="92">
        <v>138224</v>
      </c>
      <c r="D7" s="93">
        <v>136677</v>
      </c>
      <c r="E7" s="92">
        <v>136567</v>
      </c>
      <c r="F7" s="92">
        <v>135858</v>
      </c>
      <c r="G7" s="92">
        <v>135477</v>
      </c>
      <c r="H7" s="92">
        <v>135174</v>
      </c>
      <c r="I7" s="92">
        <v>152777</v>
      </c>
      <c r="J7" s="92">
        <v>153158</v>
      </c>
      <c r="K7" s="92">
        <v>154085</v>
      </c>
      <c r="L7" s="92">
        <v>280728</v>
      </c>
      <c r="M7" s="92">
        <v>278939</v>
      </c>
      <c r="N7" s="92">
        <v>278902</v>
      </c>
      <c r="O7" s="94">
        <v>249692</v>
      </c>
    </row>
    <row r="8" spans="1:15" ht="15" customHeight="1">
      <c r="A8" s="231" t="s">
        <v>51</v>
      </c>
      <c r="B8" s="237">
        <v>105308</v>
      </c>
      <c r="C8" s="92">
        <v>155989</v>
      </c>
      <c r="D8" s="92">
        <v>255434</v>
      </c>
      <c r="E8" s="92">
        <v>255433</v>
      </c>
      <c r="F8" s="92">
        <v>255433</v>
      </c>
      <c r="G8" s="92">
        <v>255433</v>
      </c>
      <c r="H8" s="92">
        <v>247136</v>
      </c>
      <c r="I8" s="92">
        <v>247136</v>
      </c>
      <c r="J8" s="92">
        <v>247136</v>
      </c>
      <c r="K8" s="92">
        <v>247136</v>
      </c>
      <c r="L8" s="92">
        <v>293582</v>
      </c>
      <c r="M8" s="92">
        <v>293582</v>
      </c>
      <c r="N8" s="92">
        <v>296876</v>
      </c>
      <c r="O8" s="94">
        <v>344946</v>
      </c>
    </row>
    <row r="9" spans="1:15" ht="15" customHeight="1">
      <c r="A9" s="231" t="s">
        <v>52</v>
      </c>
      <c r="B9" s="237">
        <v>6746830</v>
      </c>
      <c r="C9" s="92">
        <v>6602744</v>
      </c>
      <c r="D9" s="92">
        <v>6568171</v>
      </c>
      <c r="E9" s="92">
        <v>6612263</v>
      </c>
      <c r="F9" s="92">
        <v>6644094</v>
      </c>
      <c r="G9" s="92">
        <v>6693094</v>
      </c>
      <c r="H9" s="92">
        <v>6742929</v>
      </c>
      <c r="I9" s="92">
        <v>6903287</v>
      </c>
      <c r="J9" s="92">
        <v>6982790</v>
      </c>
      <c r="K9" s="92">
        <v>7030379</v>
      </c>
      <c r="L9" s="92">
        <v>6698737</v>
      </c>
      <c r="M9" s="92">
        <v>6711096</v>
      </c>
      <c r="N9" s="92">
        <v>6753473</v>
      </c>
      <c r="O9" s="94">
        <v>6681201</v>
      </c>
    </row>
    <row r="10" spans="1:15" ht="15" customHeight="1">
      <c r="A10" s="232" t="s">
        <v>296</v>
      </c>
      <c r="B10" s="23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227"/>
    </row>
    <row r="11" spans="1:15" ht="15" customHeight="1">
      <c r="A11" s="231" t="s">
        <v>49</v>
      </c>
      <c r="B11" s="237">
        <v>64082676</v>
      </c>
      <c r="C11" s="92">
        <v>81799022</v>
      </c>
      <c r="D11" s="92">
        <v>81529474</v>
      </c>
      <c r="E11" s="92">
        <v>78760352</v>
      </c>
      <c r="F11" s="92">
        <v>68457474</v>
      </c>
      <c r="G11" s="92">
        <v>60689483</v>
      </c>
      <c r="H11" s="92">
        <v>55482400</v>
      </c>
      <c r="I11" s="92">
        <v>52652608</v>
      </c>
      <c r="J11" s="92">
        <v>49689778</v>
      </c>
      <c r="K11" s="92">
        <v>48350968</v>
      </c>
      <c r="L11" s="92">
        <v>47283130</v>
      </c>
      <c r="M11" s="92">
        <v>45099569</v>
      </c>
      <c r="N11" s="92">
        <v>43039878</v>
      </c>
      <c r="O11" s="94">
        <v>42231823</v>
      </c>
    </row>
    <row r="12" spans="1:15" ht="15" customHeight="1">
      <c r="A12" s="231" t="s">
        <v>50</v>
      </c>
      <c r="B12" s="237">
        <v>11084891</v>
      </c>
      <c r="C12" s="92">
        <v>11234836</v>
      </c>
      <c r="D12" s="92">
        <v>10536281</v>
      </c>
      <c r="E12" s="92">
        <v>9964072</v>
      </c>
      <c r="F12" s="92">
        <v>8801231</v>
      </c>
      <c r="G12" s="92">
        <v>7752053</v>
      </c>
      <c r="H12" s="92">
        <v>6871148</v>
      </c>
      <c r="I12" s="92">
        <v>6928447</v>
      </c>
      <c r="J12" s="92">
        <v>6139039</v>
      </c>
      <c r="K12" s="92">
        <v>5832010</v>
      </c>
      <c r="L12" s="92">
        <v>10364781</v>
      </c>
      <c r="M12" s="92">
        <v>9742417</v>
      </c>
      <c r="N12" s="92">
        <v>9236673</v>
      </c>
      <c r="O12" s="94">
        <v>7988977</v>
      </c>
    </row>
    <row r="13" spans="1:15" ht="15" customHeight="1">
      <c r="A13" s="231" t="s">
        <v>51</v>
      </c>
      <c r="B13" s="237">
        <v>3413198</v>
      </c>
      <c r="C13" s="92">
        <v>2980531</v>
      </c>
      <c r="D13" s="92">
        <v>4442134</v>
      </c>
      <c r="E13" s="92">
        <v>4442135</v>
      </c>
      <c r="F13" s="92">
        <v>3676535</v>
      </c>
      <c r="G13" s="92">
        <v>3563652</v>
      </c>
      <c r="H13" s="92">
        <v>3277086</v>
      </c>
      <c r="I13" s="92">
        <v>2419552</v>
      </c>
      <c r="J13" s="92">
        <v>2372517</v>
      </c>
      <c r="K13" s="92">
        <v>2353704</v>
      </c>
      <c r="L13" s="92">
        <v>2859894</v>
      </c>
      <c r="M13" s="92">
        <v>2813749</v>
      </c>
      <c r="N13" s="92">
        <v>2828201</v>
      </c>
      <c r="O13" s="94">
        <v>3404876</v>
      </c>
    </row>
    <row r="14" spans="1:15" ht="15" customHeight="1" thickBot="1">
      <c r="A14" s="233" t="s">
        <v>52</v>
      </c>
      <c r="B14" s="239">
        <v>133115306</v>
      </c>
      <c r="C14" s="240">
        <v>112915100</v>
      </c>
      <c r="D14" s="240">
        <v>112361177</v>
      </c>
      <c r="E14" s="240">
        <v>112849422</v>
      </c>
      <c r="F14" s="240">
        <v>102826722</v>
      </c>
      <c r="G14" s="240">
        <v>102322936</v>
      </c>
      <c r="H14" s="240">
        <v>102135052</v>
      </c>
      <c r="I14" s="240">
        <v>82470225</v>
      </c>
      <c r="J14" s="240">
        <v>82626079</v>
      </c>
      <c r="K14" s="240">
        <v>83059009</v>
      </c>
      <c r="L14" s="240">
        <v>59858325</v>
      </c>
      <c r="M14" s="240">
        <v>57551954</v>
      </c>
      <c r="N14" s="240">
        <v>56074266</v>
      </c>
      <c r="O14" s="120">
        <v>53403253</v>
      </c>
    </row>
    <row r="15" spans="1:4" s="164" customFormat="1" ht="15" customHeight="1">
      <c r="A15" s="163" t="s">
        <v>95</v>
      </c>
      <c r="B15" s="163"/>
      <c r="C15" s="163"/>
      <c r="D15" s="163"/>
    </row>
    <row r="16" spans="1:4" s="164" customFormat="1" ht="15" customHeight="1">
      <c r="A16" s="165" t="s">
        <v>116</v>
      </c>
      <c r="B16" s="165"/>
      <c r="C16" s="165"/>
      <c r="D16" s="165"/>
    </row>
    <row r="17" ht="15" customHeight="1">
      <c r="A17" s="203"/>
    </row>
  </sheetData>
  <sheetProtection/>
  <dataValidations count="1">
    <dataValidation allowBlank="1" showInputMessage="1" showErrorMessage="1" imeMode="hiragana" sqref="O1 F1 J1"/>
  </dataValidations>
  <hyperlinks>
    <hyperlink ref="O1" location="index!R1C1" tooltip="戻る" display="戻る"/>
    <hyperlink ref="F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25" defaultRowHeight="15" customHeight="1"/>
  <cols>
    <col min="1" max="1" width="8.625" style="74" customWidth="1"/>
    <col min="2" max="3" width="10.625" style="74" customWidth="1"/>
    <col min="4" max="5" width="9.625" style="74" customWidth="1"/>
    <col min="6" max="6" width="10.625" style="74" customWidth="1"/>
    <col min="7" max="8" width="9.625" style="74" customWidth="1"/>
    <col min="9" max="9" width="7.625" style="74" customWidth="1"/>
    <col min="10" max="16384" width="10.625" style="74" customWidth="1"/>
  </cols>
  <sheetData>
    <row r="1" spans="1:9" s="148" customFormat="1" ht="15" customHeight="1">
      <c r="A1" s="150" t="s">
        <v>325</v>
      </c>
      <c r="I1" s="295" t="s">
        <v>316</v>
      </c>
    </row>
    <row r="2" ht="15" customHeight="1" thickBot="1">
      <c r="I2" s="249" t="s">
        <v>297</v>
      </c>
    </row>
    <row r="3" spans="1:9" ht="15" customHeight="1">
      <c r="A3" s="241" t="s">
        <v>446</v>
      </c>
      <c r="B3" s="77" t="s">
        <v>447</v>
      </c>
      <c r="C3" s="77" t="s">
        <v>62</v>
      </c>
      <c r="D3" s="77" t="s">
        <v>63</v>
      </c>
      <c r="E3" s="77" t="s">
        <v>448</v>
      </c>
      <c r="F3" s="77" t="s">
        <v>449</v>
      </c>
      <c r="G3" s="77" t="s">
        <v>450</v>
      </c>
      <c r="H3" s="77" t="s">
        <v>451</v>
      </c>
      <c r="I3" s="242" t="s">
        <v>452</v>
      </c>
    </row>
    <row r="4" spans="1:9" ht="15" customHeight="1">
      <c r="A4" s="243" t="s">
        <v>205</v>
      </c>
      <c r="B4" s="246">
        <f>SUM(C4:I4)</f>
        <v>51321</v>
      </c>
      <c r="C4" s="247">
        <v>6685</v>
      </c>
      <c r="D4" s="247">
        <v>4955</v>
      </c>
      <c r="E4" s="247">
        <v>28483</v>
      </c>
      <c r="F4" s="247">
        <v>6189</v>
      </c>
      <c r="G4" s="247">
        <v>2336</v>
      </c>
      <c r="H4" s="247">
        <v>2651</v>
      </c>
      <c r="I4" s="248">
        <v>22</v>
      </c>
    </row>
    <row r="5" spans="1:9" ht="15" customHeight="1">
      <c r="A5" s="244" t="s">
        <v>206</v>
      </c>
      <c r="B5" s="82">
        <f>SUM(C5:I5)</f>
        <v>217781185</v>
      </c>
      <c r="C5" s="83">
        <v>39926687</v>
      </c>
      <c r="D5" s="83">
        <v>3435737</v>
      </c>
      <c r="E5" s="83">
        <v>9404860</v>
      </c>
      <c r="F5" s="83">
        <v>158330766</v>
      </c>
      <c r="G5" s="83">
        <v>1098689</v>
      </c>
      <c r="H5" s="83">
        <v>5561340</v>
      </c>
      <c r="I5" s="83">
        <v>23106</v>
      </c>
    </row>
    <row r="6" spans="1:9" ht="15" customHeight="1" thickBot="1">
      <c r="A6" s="245" t="s">
        <v>207</v>
      </c>
      <c r="B6" s="85">
        <f>SUM(C6:I6)</f>
        <v>163895</v>
      </c>
      <c r="C6" s="86">
        <v>44256</v>
      </c>
      <c r="D6" s="86">
        <v>14112</v>
      </c>
      <c r="E6" s="86">
        <v>55548</v>
      </c>
      <c r="F6" s="86">
        <v>35481</v>
      </c>
      <c r="G6" s="86">
        <v>5765</v>
      </c>
      <c r="H6" s="86">
        <v>8671</v>
      </c>
      <c r="I6" s="89">
        <v>62</v>
      </c>
    </row>
    <row r="7" spans="1:4" s="162" customFormat="1" ht="15" customHeight="1">
      <c r="A7" s="166" t="s">
        <v>453</v>
      </c>
      <c r="B7" s="166"/>
      <c r="C7" s="161"/>
      <c r="D7" s="167"/>
    </row>
    <row r="8" spans="1:4" s="162" customFormat="1" ht="15" customHeight="1">
      <c r="A8" s="168" t="s">
        <v>116</v>
      </c>
      <c r="B8" s="168"/>
      <c r="C8" s="168"/>
      <c r="D8" s="167"/>
    </row>
  </sheetData>
  <sheetProtection/>
  <dataValidations count="1">
    <dataValidation allowBlank="1" showInputMessage="1" showErrorMessage="1" imeMode="hiragana" sqref="I1:I8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5" customHeight="1"/>
  <cols>
    <col min="1" max="1" width="20.625" style="74" customWidth="1"/>
    <col min="2" max="5" width="13.625" style="74" customWidth="1"/>
    <col min="6" max="6" width="13.625" style="42" customWidth="1"/>
    <col min="7" max="16384" width="13.625" style="74" customWidth="1"/>
  </cols>
  <sheetData>
    <row r="1" spans="1:15" s="148" customFormat="1" ht="15" customHeight="1">
      <c r="A1" s="147" t="s">
        <v>326</v>
      </c>
      <c r="B1" s="147"/>
      <c r="C1" s="147"/>
      <c r="D1" s="147"/>
      <c r="E1" s="147"/>
      <c r="F1" s="295" t="s">
        <v>316</v>
      </c>
      <c r="J1" s="295" t="s">
        <v>316</v>
      </c>
      <c r="L1" s="149"/>
      <c r="M1" s="149"/>
      <c r="N1" s="149"/>
      <c r="O1" s="295" t="s">
        <v>316</v>
      </c>
    </row>
    <row r="2" spans="1:15" ht="1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15" customHeight="1">
      <c r="A3" s="202"/>
      <c r="B3" s="77" t="s">
        <v>65</v>
      </c>
      <c r="C3" s="77" t="s">
        <v>64</v>
      </c>
      <c r="D3" s="77" t="s">
        <v>67</v>
      </c>
      <c r="E3" s="77" t="s">
        <v>55</v>
      </c>
      <c r="F3" s="78" t="s">
        <v>56</v>
      </c>
      <c r="G3" s="79" t="s">
        <v>57</v>
      </c>
      <c r="H3" s="79" t="s">
        <v>58</v>
      </c>
      <c r="I3" s="79" t="s">
        <v>59</v>
      </c>
      <c r="J3" s="79" t="s">
        <v>60</v>
      </c>
      <c r="K3" s="79" t="s">
        <v>61</v>
      </c>
      <c r="L3" s="80" t="s">
        <v>96</v>
      </c>
      <c r="M3" s="80" t="s">
        <v>105</v>
      </c>
      <c r="N3" s="80" t="s">
        <v>107</v>
      </c>
      <c r="O3" s="81" t="s">
        <v>445</v>
      </c>
    </row>
    <row r="4" spans="1:15" ht="15" customHeight="1">
      <c r="A4" s="209" t="s">
        <v>215</v>
      </c>
      <c r="B4" s="205"/>
      <c r="C4" s="204"/>
      <c r="D4" s="204"/>
      <c r="E4" s="204"/>
      <c r="F4" s="206"/>
      <c r="G4" s="207"/>
      <c r="H4" s="207"/>
      <c r="I4" s="207"/>
      <c r="J4" s="207"/>
      <c r="K4" s="207"/>
      <c r="L4" s="207"/>
      <c r="M4" s="207"/>
      <c r="N4" s="207"/>
      <c r="O4" s="208"/>
    </row>
    <row r="5" spans="1:15" ht="15" customHeight="1">
      <c r="A5" s="132" t="s">
        <v>454</v>
      </c>
      <c r="B5" s="82">
        <v>2343357</v>
      </c>
      <c r="C5" s="83">
        <v>2360999</v>
      </c>
      <c r="D5" s="83">
        <v>2373265</v>
      </c>
      <c r="E5" s="84">
        <v>2374533</v>
      </c>
      <c r="F5" s="30">
        <v>2385062</v>
      </c>
      <c r="G5" s="30">
        <v>2398076</v>
      </c>
      <c r="H5" s="30">
        <v>2394865</v>
      </c>
      <c r="I5" s="30">
        <v>2407061</v>
      </c>
      <c r="J5" s="30">
        <v>2418673</v>
      </c>
      <c r="K5" s="30">
        <v>2426829</v>
      </c>
      <c r="L5" s="30">
        <v>2434246</v>
      </c>
      <c r="M5" s="30">
        <v>2442733</v>
      </c>
      <c r="N5" s="30">
        <v>2447504</v>
      </c>
      <c r="O5" s="211">
        <v>2452720</v>
      </c>
    </row>
    <row r="6" spans="1:15" ht="15" customHeight="1">
      <c r="A6" s="132" t="s">
        <v>210</v>
      </c>
      <c r="B6" s="82">
        <v>49482929</v>
      </c>
      <c r="C6" s="83">
        <v>44643826</v>
      </c>
      <c r="D6" s="83">
        <v>46821868</v>
      </c>
      <c r="E6" s="84">
        <v>48859639</v>
      </c>
      <c r="F6" s="70">
        <v>42902516</v>
      </c>
      <c r="G6" s="70">
        <v>44706771</v>
      </c>
      <c r="H6" s="70">
        <v>46251892</v>
      </c>
      <c r="I6" s="70">
        <v>41358944</v>
      </c>
      <c r="J6" s="70">
        <v>42690485</v>
      </c>
      <c r="K6" s="70">
        <v>44048467</v>
      </c>
      <c r="L6" s="70">
        <v>40883545</v>
      </c>
      <c r="M6" s="70">
        <v>41895140</v>
      </c>
      <c r="N6" s="70">
        <v>42691697</v>
      </c>
      <c r="O6" s="71">
        <v>38261162</v>
      </c>
    </row>
    <row r="7" spans="1:15" ht="15" customHeight="1">
      <c r="A7" s="132" t="s">
        <v>212</v>
      </c>
      <c r="B7" s="82">
        <v>30883</v>
      </c>
      <c r="C7" s="83">
        <v>30777</v>
      </c>
      <c r="D7" s="83">
        <v>30693</v>
      </c>
      <c r="E7" s="84">
        <v>30319</v>
      </c>
      <c r="F7" s="70">
        <v>30249</v>
      </c>
      <c r="G7" s="70">
        <v>30211</v>
      </c>
      <c r="H7" s="70">
        <v>29996</v>
      </c>
      <c r="I7" s="70">
        <v>29977</v>
      </c>
      <c r="J7" s="70">
        <v>30505</v>
      </c>
      <c r="K7" s="70">
        <v>30483</v>
      </c>
      <c r="L7" s="70">
        <v>29920</v>
      </c>
      <c r="M7" s="70">
        <v>29923</v>
      </c>
      <c r="N7" s="70">
        <v>29910</v>
      </c>
      <c r="O7" s="71">
        <v>29887</v>
      </c>
    </row>
    <row r="8" spans="1:15" ht="15" customHeight="1">
      <c r="A8" s="132" t="s">
        <v>211</v>
      </c>
      <c r="B8" s="82">
        <v>21116</v>
      </c>
      <c r="C8" s="83">
        <v>18909</v>
      </c>
      <c r="D8" s="83">
        <v>19729</v>
      </c>
      <c r="E8" s="84">
        <v>20577</v>
      </c>
      <c r="F8" s="30">
        <v>17988</v>
      </c>
      <c r="G8" s="30">
        <v>18643</v>
      </c>
      <c r="H8" s="31">
        <v>19312.943318308127</v>
      </c>
      <c r="I8" s="31">
        <v>17182.341452917066</v>
      </c>
      <c r="J8" s="31">
        <v>17650.374812965623</v>
      </c>
      <c r="K8" s="31">
        <v>18150.62659956676</v>
      </c>
      <c r="L8" s="31">
        <v>16795.157514893726</v>
      </c>
      <c r="M8" s="31">
        <v>17150.9288980826</v>
      </c>
      <c r="N8" s="31">
        <v>17442.95290222202</v>
      </c>
      <c r="O8" s="210">
        <v>15599.482207508398</v>
      </c>
    </row>
    <row r="9" spans="1:15" ht="15" customHeight="1">
      <c r="A9" s="209" t="s">
        <v>216</v>
      </c>
      <c r="B9" s="205"/>
      <c r="C9" s="204"/>
      <c r="D9" s="204"/>
      <c r="E9" s="204"/>
      <c r="F9" s="206"/>
      <c r="G9" s="207"/>
      <c r="H9" s="207"/>
      <c r="I9" s="207"/>
      <c r="J9" s="207"/>
      <c r="K9" s="207"/>
      <c r="L9" s="207"/>
      <c r="M9" s="207"/>
      <c r="N9" s="207"/>
      <c r="O9" s="208"/>
    </row>
    <row r="10" spans="1:15" ht="15" customHeight="1">
      <c r="A10" s="132" t="s">
        <v>454</v>
      </c>
      <c r="B10" s="82">
        <v>1362185</v>
      </c>
      <c r="C10" s="83">
        <v>1402665</v>
      </c>
      <c r="D10" s="83">
        <v>1438126</v>
      </c>
      <c r="E10" s="84">
        <v>1455760</v>
      </c>
      <c r="F10" s="70">
        <v>1473075</v>
      </c>
      <c r="G10" s="70">
        <v>1493769</v>
      </c>
      <c r="H10" s="70">
        <v>1520522</v>
      </c>
      <c r="I10" s="70">
        <v>1556330</v>
      </c>
      <c r="J10" s="70">
        <v>1573761</v>
      </c>
      <c r="K10" s="70">
        <v>1589226</v>
      </c>
      <c r="L10" s="70">
        <v>1597170</v>
      </c>
      <c r="M10" s="70">
        <v>1601562</v>
      </c>
      <c r="N10" s="70">
        <v>1616574</v>
      </c>
      <c r="O10" s="71">
        <v>1624042</v>
      </c>
    </row>
    <row r="11" spans="1:15" ht="15" customHeight="1">
      <c r="A11" s="132" t="s">
        <v>210</v>
      </c>
      <c r="B11" s="82">
        <v>56308358</v>
      </c>
      <c r="C11" s="83">
        <v>53680068</v>
      </c>
      <c r="D11" s="83">
        <v>55789095</v>
      </c>
      <c r="E11" s="84">
        <v>56981890</v>
      </c>
      <c r="F11" s="70">
        <v>51194542</v>
      </c>
      <c r="G11" s="70">
        <v>52333885</v>
      </c>
      <c r="H11" s="70">
        <v>54755440</v>
      </c>
      <c r="I11" s="70">
        <v>49471191</v>
      </c>
      <c r="J11" s="70">
        <v>50540740</v>
      </c>
      <c r="K11" s="70">
        <v>51742899</v>
      </c>
      <c r="L11" s="70">
        <v>49068134</v>
      </c>
      <c r="M11" s="70">
        <v>49490853</v>
      </c>
      <c r="N11" s="70">
        <v>50469469</v>
      </c>
      <c r="O11" s="71">
        <v>44241181</v>
      </c>
    </row>
    <row r="12" spans="1:15" ht="15" customHeight="1">
      <c r="A12" s="132" t="s">
        <v>455</v>
      </c>
      <c r="B12" s="82">
        <v>8355</v>
      </c>
      <c r="C12" s="83">
        <v>8578</v>
      </c>
      <c r="D12" s="83">
        <v>8789</v>
      </c>
      <c r="E12" s="84">
        <v>8929</v>
      </c>
      <c r="F12" s="70">
        <v>9064</v>
      </c>
      <c r="G12" s="70">
        <v>9177</v>
      </c>
      <c r="H12" s="70">
        <v>9264</v>
      </c>
      <c r="I12" s="70">
        <v>9389</v>
      </c>
      <c r="J12" s="70">
        <v>9759</v>
      </c>
      <c r="K12" s="70">
        <v>9881</v>
      </c>
      <c r="L12" s="70">
        <v>9666</v>
      </c>
      <c r="M12" s="70">
        <v>9703</v>
      </c>
      <c r="N12" s="70">
        <v>9759</v>
      </c>
      <c r="O12" s="71">
        <v>9814</v>
      </c>
    </row>
    <row r="13" spans="1:15" ht="15" customHeight="1">
      <c r="A13" s="132" t="s">
        <v>211</v>
      </c>
      <c r="B13" s="82">
        <v>41447</v>
      </c>
      <c r="C13" s="83">
        <v>38270</v>
      </c>
      <c r="D13" s="83">
        <v>38793</v>
      </c>
      <c r="E13" s="84">
        <v>39142</v>
      </c>
      <c r="F13" s="70">
        <v>34754</v>
      </c>
      <c r="G13" s="70">
        <v>35035</v>
      </c>
      <c r="H13" s="31">
        <v>36010.94887150596</v>
      </c>
      <c r="I13" s="31">
        <v>31787.083073641195</v>
      </c>
      <c r="J13" s="31">
        <v>32114.62223298201</v>
      </c>
      <c r="K13" s="31">
        <v>32558.553031475698</v>
      </c>
      <c r="L13" s="31">
        <v>30721.92315157435</v>
      </c>
      <c r="M13" s="31">
        <v>30901.615422943352</v>
      </c>
      <c r="N13" s="31">
        <v>31220.01776596679</v>
      </c>
      <c r="O13" s="210">
        <v>27241.402008076147</v>
      </c>
    </row>
    <row r="14" spans="1:15" ht="15" customHeight="1">
      <c r="A14" s="121" t="s">
        <v>217</v>
      </c>
      <c r="B14" s="82"/>
      <c r="C14" s="83"/>
      <c r="D14" s="83"/>
      <c r="E14" s="84"/>
      <c r="F14" s="70"/>
      <c r="G14" s="70"/>
      <c r="H14" s="31"/>
      <c r="I14" s="31"/>
      <c r="J14" s="31"/>
      <c r="K14" s="31"/>
      <c r="L14" s="31"/>
      <c r="M14" s="31"/>
      <c r="N14" s="31"/>
      <c r="O14" s="210"/>
    </row>
    <row r="15" spans="1:15" ht="15" customHeight="1">
      <c r="A15" s="132" t="s">
        <v>454</v>
      </c>
      <c r="B15" s="82">
        <v>3705542</v>
      </c>
      <c r="C15" s="83">
        <v>3763664</v>
      </c>
      <c r="D15" s="83">
        <v>3811397</v>
      </c>
      <c r="E15" s="84">
        <v>3830293</v>
      </c>
      <c r="F15" s="30">
        <v>3858137</v>
      </c>
      <c r="G15" s="30">
        <v>3891845</v>
      </c>
      <c r="H15" s="30">
        <v>3915387</v>
      </c>
      <c r="I15" s="30">
        <v>3963391</v>
      </c>
      <c r="J15" s="30">
        <v>3992434</v>
      </c>
      <c r="K15" s="30">
        <v>4016055</v>
      </c>
      <c r="L15" s="30">
        <v>4031416</v>
      </c>
      <c r="M15" s="30">
        <v>4044295</v>
      </c>
      <c r="N15" s="30">
        <v>4064078</v>
      </c>
      <c r="O15" s="211">
        <v>4076762</v>
      </c>
    </row>
    <row r="16" spans="1:15" ht="15" customHeight="1">
      <c r="A16" s="132" t="s">
        <v>210</v>
      </c>
      <c r="B16" s="82">
        <v>105791287</v>
      </c>
      <c r="C16" s="83">
        <v>98323894</v>
      </c>
      <c r="D16" s="83">
        <v>102610963</v>
      </c>
      <c r="E16" s="84">
        <v>105841529</v>
      </c>
      <c r="F16" s="70">
        <v>94097058</v>
      </c>
      <c r="G16" s="70">
        <v>97040656</v>
      </c>
      <c r="H16" s="70">
        <v>101007332</v>
      </c>
      <c r="I16" s="70">
        <v>90830135</v>
      </c>
      <c r="J16" s="70">
        <v>93231225</v>
      </c>
      <c r="K16" s="70">
        <v>95791366</v>
      </c>
      <c r="L16" s="70">
        <v>89951679</v>
      </c>
      <c r="M16" s="70">
        <v>91385993</v>
      </c>
      <c r="N16" s="70">
        <v>93161166</v>
      </c>
      <c r="O16" s="71">
        <v>82502343</v>
      </c>
    </row>
    <row r="17" spans="1:15" ht="15" customHeight="1">
      <c r="A17" s="132" t="s">
        <v>455</v>
      </c>
      <c r="B17" s="82">
        <v>39238</v>
      </c>
      <c r="C17" s="83">
        <v>39355</v>
      </c>
      <c r="D17" s="83">
        <v>39482</v>
      </c>
      <c r="E17" s="84">
        <v>39248</v>
      </c>
      <c r="F17" s="70">
        <v>39313</v>
      </c>
      <c r="G17" s="70">
        <v>39388</v>
      </c>
      <c r="H17" s="70">
        <v>39260</v>
      </c>
      <c r="I17" s="70">
        <v>39366</v>
      </c>
      <c r="J17" s="70">
        <v>40264</v>
      </c>
      <c r="K17" s="70">
        <v>40364</v>
      </c>
      <c r="L17" s="70">
        <v>39586</v>
      </c>
      <c r="M17" s="70">
        <v>39626</v>
      </c>
      <c r="N17" s="70">
        <v>39669</v>
      </c>
      <c r="O17" s="71">
        <v>39701</v>
      </c>
    </row>
    <row r="18" spans="1:15" ht="15" customHeight="1" thickBot="1">
      <c r="A18" s="212" t="s">
        <v>211</v>
      </c>
      <c r="B18" s="85">
        <v>28549</v>
      </c>
      <c r="C18" s="86">
        <v>26126</v>
      </c>
      <c r="D18" s="86">
        <v>26922</v>
      </c>
      <c r="E18" s="87">
        <v>27633</v>
      </c>
      <c r="F18" s="35">
        <v>24389</v>
      </c>
      <c r="G18" s="35">
        <v>24961</v>
      </c>
      <c r="H18" s="35">
        <v>25797.534700912067</v>
      </c>
      <c r="I18" s="35">
        <v>22917.278411340187</v>
      </c>
      <c r="J18" s="35">
        <v>23351.976513575428</v>
      </c>
      <c r="K18" s="35">
        <v>23852.105113102287</v>
      </c>
      <c r="L18" s="35">
        <v>22312.67599275292</v>
      </c>
      <c r="M18" s="35">
        <v>22596.272774364876</v>
      </c>
      <c r="N18" s="35">
        <v>22923.075295306833</v>
      </c>
      <c r="O18" s="88">
        <v>20237.22331595516</v>
      </c>
    </row>
    <row r="19" spans="1:6" s="162" customFormat="1" ht="15" customHeight="1">
      <c r="A19" s="169" t="s">
        <v>456</v>
      </c>
      <c r="B19" s="161"/>
      <c r="C19" s="161"/>
      <c r="D19" s="161"/>
      <c r="E19" s="167"/>
      <c r="F19" s="170"/>
    </row>
    <row r="20" spans="1:6" s="162" customFormat="1" ht="15" customHeight="1">
      <c r="A20" s="167" t="s">
        <v>115</v>
      </c>
      <c r="B20" s="167"/>
      <c r="C20" s="167"/>
      <c r="D20" s="167"/>
      <c r="E20" s="167"/>
      <c r="F20" s="170"/>
    </row>
  </sheetData>
  <sheetProtection/>
  <dataValidations count="1">
    <dataValidation allowBlank="1" showInputMessage="1" showErrorMessage="1" imeMode="hiragana" sqref="F1 J1 O1"/>
  </dataValidations>
  <hyperlinks>
    <hyperlink ref="F1" location="index!R1C1" tooltip="戻る" display="戻る"/>
    <hyperlink ref="J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2011-12-05T06:30:53Z</cp:lastPrinted>
  <dcterms:created xsi:type="dcterms:W3CDTF">2004-09-10T02:22:35Z</dcterms:created>
  <dcterms:modified xsi:type="dcterms:W3CDTF">2013-02-07T23:54:29Z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