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4430" windowHeight="12510" tabRatio="751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-2" sheetId="14" r:id="rId14"/>
  </sheets>
  <definedNames/>
  <calcPr fullCalcOnLoad="1" refMode="R1C1"/>
</workbook>
</file>

<file path=xl/sharedStrings.xml><?xml version="1.0" encoding="utf-8"?>
<sst xmlns="http://schemas.openxmlformats.org/spreadsheetml/2006/main" count="941" uniqueCount="534">
  <si>
    <t>市役所所在地</t>
  </si>
  <si>
    <t>位置</t>
  </si>
  <si>
    <t>東西</t>
  </si>
  <si>
    <t>南北</t>
  </si>
  <si>
    <t>最高</t>
  </si>
  <si>
    <t>東経</t>
  </si>
  <si>
    <t>北緯</t>
  </si>
  <si>
    <t>河川区分</t>
  </si>
  <si>
    <t>小支川</t>
  </si>
  <si>
    <t>１級河川</t>
  </si>
  <si>
    <t>由良川</t>
  </si>
  <si>
    <t>滝の尻川</t>
  </si>
  <si>
    <t>栗柄</t>
  </si>
  <si>
    <t>岼ヶ鼻川</t>
  </si>
  <si>
    <t>桑原</t>
  </si>
  <si>
    <t>京都府界</t>
  </si>
  <si>
    <t>友淵川</t>
  </si>
  <si>
    <t>水谷川の合流点</t>
  </si>
  <si>
    <t>同上</t>
  </si>
  <si>
    <t>桑原川</t>
  </si>
  <si>
    <t>友淵川への合流点</t>
  </si>
  <si>
    <t>宮立川</t>
  </si>
  <si>
    <t>本郷</t>
  </si>
  <si>
    <t>加古川</t>
  </si>
  <si>
    <t>東条川</t>
  </si>
  <si>
    <t>今田町四斗谷</t>
  </si>
  <si>
    <t>東条川への合流点</t>
  </si>
  <si>
    <t>明神川</t>
  </si>
  <si>
    <t>今田町市原</t>
  </si>
  <si>
    <t>篠山川</t>
  </si>
  <si>
    <t>大山川</t>
  </si>
  <si>
    <t>追入</t>
  </si>
  <si>
    <t>篠山川への合流点</t>
  </si>
  <si>
    <t>天内川</t>
  </si>
  <si>
    <t>大山上</t>
  </si>
  <si>
    <t>大山川への合流点</t>
  </si>
  <si>
    <t>宮田川</t>
  </si>
  <si>
    <t>小坂川</t>
  </si>
  <si>
    <t>小坂</t>
  </si>
  <si>
    <t>宮田川への合流点</t>
  </si>
  <si>
    <t>篠山都市計画区域</t>
  </si>
  <si>
    <t>第一種低層住居専用地域</t>
  </si>
  <si>
    <t>第二種中高層住居専用地域</t>
  </si>
  <si>
    <t>住宅地区</t>
  </si>
  <si>
    <t>商業地区</t>
  </si>
  <si>
    <t>工業地区</t>
  </si>
  <si>
    <t>村落地区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</si>
  <si>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</si>
  <si>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</si>
  <si>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</si>
  <si>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</si>
  <si>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</si>
  <si>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</si>
  <si>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</si>
  <si>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</si>
  <si>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</si>
  <si>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田</t>
  </si>
  <si>
    <t>畑</t>
  </si>
  <si>
    <t>平成12年</t>
  </si>
  <si>
    <t>平成11年</t>
  </si>
  <si>
    <t>平成12年</t>
  </si>
  <si>
    <t>平成13年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</si>
  <si>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</si>
  <si>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</si>
  <si>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</si>
  <si>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</si>
  <si>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</si>
  <si>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</si>
  <si>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</si>
  <si>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</si>
  <si>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</si>
  <si>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件数</t>
  </si>
  <si>
    <t>面積</t>
  </si>
  <si>
    <t>最低</t>
  </si>
  <si>
    <t>平均</t>
  </si>
  <si>
    <t>資料：消防本部</t>
  </si>
  <si>
    <t>平成11年</t>
  </si>
  <si>
    <t>住宅</t>
  </si>
  <si>
    <t>水道</t>
  </si>
  <si>
    <t>店舗兼住宅</t>
  </si>
  <si>
    <t>研究所</t>
  </si>
  <si>
    <t>農家住宅が見られる既成住宅地域</t>
  </si>
  <si>
    <t>店舗</t>
  </si>
  <si>
    <t>平成21年</t>
  </si>
  <si>
    <t>平成20年度</t>
  </si>
  <si>
    <t>35°04′</t>
  </si>
  <si>
    <t>用途地域</t>
  </si>
  <si>
    <t>※　</t>
  </si>
  <si>
    <t>※</t>
  </si>
  <si>
    <t>周辺の土地の利用の状況</t>
  </si>
  <si>
    <t>平成22年</t>
  </si>
  <si>
    <t>平成21年度</t>
  </si>
  <si>
    <t>平成23年</t>
  </si>
  <si>
    <t>平成22年度</t>
  </si>
  <si>
    <t>広ぼう(km)</t>
  </si>
  <si>
    <t>海抜(ｍ)</t>
  </si>
  <si>
    <t>(都)</t>
  </si>
  <si>
    <t>(都)近商</t>
  </si>
  <si>
    <t>(注)評価額及び筆数は、課税対象分の土地の数値である。</t>
  </si>
  <si>
    <t>(注)課税対象分</t>
  </si>
  <si>
    <t>(注)課税対象の土地で法定免税点以上のもの。</t>
  </si>
  <si>
    <t>明 22.4.1</t>
  </si>
  <si>
    <t>篠山町</t>
  </si>
  <si>
    <t>八上村</t>
  </si>
  <si>
    <t>畑村</t>
  </si>
  <si>
    <t>城北村</t>
  </si>
  <si>
    <t>岡野村</t>
  </si>
  <si>
    <t>昭 30.4.20</t>
  </si>
  <si>
    <t>日置村</t>
  </si>
  <si>
    <t>後川村</t>
  </si>
  <si>
    <t>城東村</t>
  </si>
  <si>
    <t>城東町</t>
  </si>
  <si>
    <t>明 25.1.8</t>
  </si>
  <si>
    <t>昭 30.4.10</t>
  </si>
  <si>
    <t>昭 35.1.1</t>
  </si>
  <si>
    <t>福住村</t>
  </si>
  <si>
    <t>大芋村</t>
  </si>
  <si>
    <t>村雲村</t>
  </si>
  <si>
    <t>多紀村</t>
  </si>
  <si>
    <t>多紀町</t>
  </si>
  <si>
    <t>昭 30.4.15</t>
  </si>
  <si>
    <t>昭 50.3.28</t>
  </si>
  <si>
    <t>南河内村</t>
  </si>
  <si>
    <t>北河内村</t>
  </si>
  <si>
    <t>草山村</t>
  </si>
  <si>
    <t>(西北村)</t>
  </si>
  <si>
    <t>西紀村</t>
  </si>
  <si>
    <t>西紀町</t>
  </si>
  <si>
    <t>昭 30.1.1</t>
  </si>
  <si>
    <t>大山村</t>
  </si>
  <si>
    <t>味間村</t>
  </si>
  <si>
    <t>城南村</t>
  </si>
  <si>
    <t>古市村</t>
  </si>
  <si>
    <t>丹南町</t>
  </si>
  <si>
    <t>今田村</t>
  </si>
  <si>
    <t>今田町</t>
  </si>
  <si>
    <t>昭 35.4.1</t>
  </si>
  <si>
    <t>(篠山町)</t>
  </si>
  <si>
    <t>篠山市</t>
  </si>
  <si>
    <t>平 11.4.1</t>
  </si>
  <si>
    <t>市役所の位置</t>
  </si>
  <si>
    <t>満水面積(ha)</t>
  </si>
  <si>
    <t>かんがい面積(ha)</t>
  </si>
  <si>
    <t>貯水量(千㎥)</t>
  </si>
  <si>
    <t>利用の現況</t>
  </si>
  <si>
    <t>細工所字筱部１４３番２</t>
  </si>
  <si>
    <t>二階町５０番</t>
  </si>
  <si>
    <t>栗柄字中通坪４６２番４</t>
  </si>
  <si>
    <t>吹新字長籔ノ坪７番１</t>
  </si>
  <si>
    <t>北新町４８番６</t>
  </si>
  <si>
    <t>住吉台８９番４</t>
  </si>
  <si>
    <t>古市字南側７９番</t>
  </si>
  <si>
    <t>味間南字東石橋５５９番３</t>
  </si>
  <si>
    <t>瀬利字石ヶ坪６９番２</t>
  </si>
  <si>
    <t>杉字五反田９８番６</t>
  </si>
  <si>
    <t>一般住宅等が建ち並ぶ住宅地域</t>
  </si>
  <si>
    <t>農家住宅が点在する農村集落地域</t>
  </si>
  <si>
    <t>(都)一低専</t>
  </si>
  <si>
    <t>(都)二中専</t>
  </si>
  <si>
    <t>篠山-1</t>
  </si>
  <si>
    <t>篠山-2</t>
  </si>
  <si>
    <t>篠山-3</t>
  </si>
  <si>
    <t>※篠山-4</t>
  </si>
  <si>
    <t>篠山5-1</t>
  </si>
  <si>
    <t>篠山5-2</t>
  </si>
  <si>
    <t>篠山-4</t>
  </si>
  <si>
    <t>篠山-5</t>
  </si>
  <si>
    <t>篠山-6</t>
  </si>
  <si>
    <t>※篠山-7</t>
  </si>
  <si>
    <t>篠山-8</t>
  </si>
  <si>
    <t>篠山-9</t>
  </si>
  <si>
    <t>篠山5-3</t>
  </si>
  <si>
    <t>篠山5-4</t>
  </si>
  <si>
    <t>篠山9-1</t>
  </si>
  <si>
    <t>※印は代表標準地</t>
  </si>
  <si>
    <t>総数</t>
  </si>
  <si>
    <t>農家住宅</t>
  </si>
  <si>
    <t>一般個人住宅</t>
  </si>
  <si>
    <t>集団住宅</t>
  </si>
  <si>
    <t>工場施設等用地</t>
  </si>
  <si>
    <t>農業用施設用地</t>
  </si>
  <si>
    <t>商業・サービス業</t>
  </si>
  <si>
    <t>駐車場用地</t>
  </si>
  <si>
    <t>道水路・鉄道用地</t>
  </si>
  <si>
    <t>その他</t>
  </si>
  <si>
    <t>所有者数</t>
  </si>
  <si>
    <t>地積</t>
  </si>
  <si>
    <t>筆数</t>
  </si>
  <si>
    <t>(単位：km)</t>
  </si>
  <si>
    <t>面積(ha)</t>
  </si>
  <si>
    <t>評価額(千円)</t>
  </si>
  <si>
    <t>平均価額(円/㎡)</t>
  </si>
  <si>
    <t>棟数(棟)</t>
  </si>
  <si>
    <t>　(単位：件、㎡)</t>
  </si>
  <si>
    <t>基準地
番号</t>
  </si>
  <si>
    <t>木造</t>
  </si>
  <si>
    <t>非木造</t>
  </si>
  <si>
    <t>合計</t>
  </si>
  <si>
    <t>筆数</t>
  </si>
  <si>
    <t>今田町黒石字イノ坪３０番１</t>
  </si>
  <si>
    <t>池上字中島ノ坪５６６番２９</t>
  </si>
  <si>
    <t>今田町下立杭字森ノ坪３２１・３２２番(合併)２</t>
  </si>
  <si>
    <t>宮田字門田ノ坪２１９番１</t>
  </si>
  <si>
    <t>高屋字前ヶ市ノ坪２１０番２外</t>
  </si>
  <si>
    <t>台形 1:3</t>
  </si>
  <si>
    <t>JR篠山口 700m</t>
  </si>
  <si>
    <t>JR篠山口 4,500m</t>
  </si>
  <si>
    <t>JR篠山口 9,500km</t>
  </si>
  <si>
    <t>JR篠山口 1,500m</t>
  </si>
  <si>
    <t>JR篠山口 5,300m</t>
  </si>
  <si>
    <t>JR古市 8,100m</t>
  </si>
  <si>
    <t>JR篠山口 5,800m</t>
  </si>
  <si>
    <t>JR篠山口 14,700m</t>
  </si>
  <si>
    <t>JR相野 4,700m</t>
  </si>
  <si>
    <t>JR丹波大山 10,000m</t>
  </si>
  <si>
    <t>JR篠山口 1,400m</t>
  </si>
  <si>
    <t>JR丹波大山 2,400m</t>
  </si>
  <si>
    <t>(60,200)</t>
  </si>
  <si>
    <t>水道、ガス、下水</t>
  </si>
  <si>
    <t>水道、下水</t>
  </si>
  <si>
    <t>水道、下水</t>
  </si>
  <si>
    <t>西6.4m県道</t>
  </si>
  <si>
    <t>西4m市道</t>
  </si>
  <si>
    <t>北5.2m市道</t>
  </si>
  <si>
    <t>南西12m県道</t>
  </si>
  <si>
    <t>東6m市道</t>
  </si>
  <si>
    <t>南東5.2m市道</t>
  </si>
  <si>
    <t>東4.5m市道</t>
  </si>
  <si>
    <t>北西4.5m市道</t>
  </si>
  <si>
    <t>西7m市道</t>
  </si>
  <si>
    <t>西7m市道</t>
  </si>
  <si>
    <t>南東10.5m県道</t>
  </si>
  <si>
    <t>南東4ｍ市道</t>
  </si>
  <si>
    <t>地域</t>
  </si>
  <si>
    <t>中小規模一般住宅が建ち並ぶ住宅地</t>
  </si>
  <si>
    <t>建売住宅、アパート、空き地等が見</t>
  </si>
  <si>
    <t>農家住宅の中に農地が見られる住宅</t>
  </si>
  <si>
    <t>低層の飲食店、事業所等が見られる</t>
  </si>
  <si>
    <t>路線商業地域</t>
  </si>
  <si>
    <t>宅地域</t>
  </si>
  <si>
    <t>県道背後の農家住宅等が見られる住</t>
  </si>
  <si>
    <t>中規模一般住宅等が建ち並ぶ既成住</t>
  </si>
  <si>
    <t>区画整然とした高台の中規模住宅地</t>
  </si>
  <si>
    <t>県道沿いに立杭焼窯場と一般住宅等</t>
  </si>
  <si>
    <t>が建ち並ぶ地域</t>
  </si>
  <si>
    <t>農家住宅が見られる古くからの住宅</t>
  </si>
  <si>
    <t>娯楽施設、飲食店舗、事業所等が建</t>
  </si>
  <si>
    <t>ち並ぶ路線商業地域</t>
  </si>
  <si>
    <t>中小工場、研究施設、倉庫等が多い</t>
  </si>
  <si>
    <t>工業地域</t>
  </si>
  <si>
    <t>都市計画法その他
法令の制限で
主要なもの</t>
  </si>
  <si>
    <t>所在及び地番並びに住居表示</t>
  </si>
  <si>
    <t>(70,200)</t>
  </si>
  <si>
    <t>(50,100)</t>
  </si>
  <si>
    <t>1㎡当たり
の価格(円)</t>
  </si>
  <si>
    <t>地積(内
私道分)
(㎡)</t>
  </si>
  <si>
    <t>総数</t>
  </si>
  <si>
    <t>地積(㎡)</t>
  </si>
  <si>
    <t>評価額(千円)</t>
  </si>
  <si>
    <t>(単位：人、㎡)</t>
  </si>
  <si>
    <t>宅地</t>
  </si>
  <si>
    <t>山林</t>
  </si>
  <si>
    <t>雑種地</t>
  </si>
  <si>
    <t>その他</t>
  </si>
  <si>
    <t>構成比(%)</t>
  </si>
  <si>
    <t>評価額(千円)</t>
  </si>
  <si>
    <t>降水量</t>
  </si>
  <si>
    <t>風速(m/秒)</t>
  </si>
  <si>
    <t>気温(℃)</t>
  </si>
  <si>
    <t>月次</t>
  </si>
  <si>
    <t>最高</t>
  </si>
  <si>
    <t>最高日</t>
  </si>
  <si>
    <t>最低</t>
  </si>
  <si>
    <t>最低日</t>
  </si>
  <si>
    <t>日最大風速日数(10m/秒以上)</t>
  </si>
  <si>
    <t>日最大風速日数
(10m/秒以上)</t>
  </si>
  <si>
    <t>1 土地・気象</t>
  </si>
  <si>
    <t>12 気象状況(つづき)</t>
  </si>
  <si>
    <t>戻る</t>
  </si>
  <si>
    <t>12-2 気象状況(つづき)</t>
  </si>
  <si>
    <t>雲部村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</si>
  <si>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</si>
  <si>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</si>
  <si>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</si>
  <si>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</si>
  <si>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</si>
  <si>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</si>
  <si>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9 地目別地積の概要</t>
  </si>
  <si>
    <t>10 地価公示及び地価調査</t>
  </si>
  <si>
    <t>11 農地転用状況</t>
  </si>
  <si>
    <t>12 気象状況</t>
  </si>
  <si>
    <t>総面積
(㎢)</t>
  </si>
  <si>
    <t>名　称</t>
  </si>
  <si>
    <t>所　在　地</t>
  </si>
  <si>
    <t>区　域</t>
  </si>
  <si>
    <t>平成24年</t>
  </si>
  <si>
    <t>床面積(㎡)</t>
  </si>
  <si>
    <t>棟数(棟)</t>
  </si>
  <si>
    <t>年　次</t>
  </si>
  <si>
    <t>1:2</t>
  </si>
  <si>
    <t>LS2</t>
  </si>
  <si>
    <t>1:1.5</t>
  </si>
  <si>
    <t>られる住宅地域</t>
  </si>
  <si>
    <t>1:1.2</t>
  </si>
  <si>
    <t>W2</t>
  </si>
  <si>
    <t>S2</t>
  </si>
  <si>
    <t>1:2.5</t>
  </si>
  <si>
    <t>W1</t>
  </si>
  <si>
    <t>域</t>
  </si>
  <si>
    <t>1:1</t>
  </si>
  <si>
    <t>3:1</t>
  </si>
  <si>
    <t>1.5:1</t>
  </si>
  <si>
    <t>S3</t>
  </si>
  <si>
    <t>種　別</t>
  </si>
  <si>
    <t>平成23年度</t>
  </si>
  <si>
    <t>(注)農地法第4条又は第5条申請、届出及び農地法施行規則第5条第1号による届出を集計したものである。</t>
  </si>
  <si>
    <t>年　次</t>
  </si>
  <si>
    <t>最高
月日</t>
  </si>
  <si>
    <t>8/4,22,23</t>
  </si>
  <si>
    <t>最低
月日</t>
  </si>
  <si>
    <t>2/4,5</t>
  </si>
  <si>
    <t>1/30,12/21</t>
  </si>
  <si>
    <t>2/6,7</t>
  </si>
  <si>
    <t>総量(mm)</t>
  </si>
  <si>
    <t>最大
時量</t>
  </si>
  <si>
    <t>最大
風速</t>
  </si>
  <si>
    <t>兵庫県篠山市北新町４１番地</t>
  </si>
  <si>
    <t>135°13′</t>
  </si>
  <si>
    <t>平成25年</t>
  </si>
  <si>
    <t>地目</t>
  </si>
  <si>
    <t>原野</t>
  </si>
  <si>
    <t>平成24年度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</si>
  <si>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</si>
  <si>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</si>
  <si>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</si>
  <si>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</si>
  <si>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</si>
  <si>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</si>
  <si>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</si>
  <si>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</si>
  <si>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</si>
  <si>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</si>
  <si>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</si>
  <si>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</si>
  <si>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 家屋床面積及び評価額</t>
  </si>
  <si>
    <t>8 地目別土地所有者数等</t>
  </si>
  <si>
    <t>1 位置等</t>
  </si>
  <si>
    <t>4 主要河川</t>
  </si>
  <si>
    <t>平成26年</t>
  </si>
  <si>
    <t>7 家屋床面積及び評価額</t>
  </si>
  <si>
    <t>8 地目別土地所有者数等</t>
  </si>
  <si>
    <t>10 地価公示及び地価調査</t>
  </si>
  <si>
    <t>11 農地転用状況</t>
  </si>
  <si>
    <t>12 気象状況</t>
  </si>
  <si>
    <t>2,5</t>
  </si>
  <si>
    <t>平成25年度</t>
  </si>
  <si>
    <t>奥池</t>
  </si>
  <si>
    <t>篠山市矢代２２０</t>
  </si>
  <si>
    <t>浜谷池</t>
  </si>
  <si>
    <t>篠山市東浜谷１５４</t>
  </si>
  <si>
    <t>鍔市ダム</t>
  </si>
  <si>
    <t>篠山市火打岩８８</t>
  </si>
  <si>
    <t>弁天池</t>
  </si>
  <si>
    <t>篠山市小原３８９</t>
  </si>
  <si>
    <t>八幡谷ダム</t>
  </si>
  <si>
    <t>篠山市川原５４４</t>
  </si>
  <si>
    <t>奥谷池</t>
  </si>
  <si>
    <t>篠山市殿町４１６</t>
  </si>
  <si>
    <t>藤岡ダム</t>
  </si>
  <si>
    <t>篠山市藤岡奥７７３</t>
  </si>
  <si>
    <t>佐仲ダム</t>
  </si>
  <si>
    <t>篠山市小坂４５９－２</t>
  </si>
  <si>
    <t>五坊谷池</t>
  </si>
  <si>
    <t>篠山市坂本３０２</t>
  </si>
  <si>
    <t>古坂池</t>
  </si>
  <si>
    <t>篠山市大山宮１６９</t>
  </si>
  <si>
    <t>鍋塚池</t>
  </si>
  <si>
    <t>篠山市小枕７４０</t>
  </si>
  <si>
    <t>田口池</t>
  </si>
  <si>
    <t>篠山市真南条上１４３６</t>
  </si>
  <si>
    <t>東谷池</t>
  </si>
  <si>
    <t>篠山市波賀野１１</t>
  </si>
  <si>
    <t>黒石ダム</t>
  </si>
  <si>
    <t>篠山市今田町黒石９５</t>
  </si>
  <si>
    <t>萩原上池</t>
  </si>
  <si>
    <t>篠山市今田町黒石１８７</t>
  </si>
  <si>
    <t>資料：農都創造部農都環境課</t>
  </si>
  <si>
    <t>平成27年</t>
  </si>
  <si>
    <t>平成26年度</t>
  </si>
  <si>
    <t>　資料：農業委員会事務局</t>
  </si>
  <si>
    <t>平成22年</t>
  </si>
  <si>
    <t>平成23年</t>
  </si>
  <si>
    <t>平成24年</t>
  </si>
  <si>
    <t>平成25年</t>
  </si>
  <si>
    <t>平成26年</t>
  </si>
  <si>
    <t>資料：総務部税務課  各年1月1日現在</t>
  </si>
  <si>
    <t>資料：総務部税務課  各年1月1日現在</t>
  </si>
  <si>
    <t>資料：総務部税務課  各年1月1日現在</t>
  </si>
  <si>
    <t>河  川  名</t>
  </si>
  <si>
    <t>区　間</t>
  </si>
  <si>
    <t>延長</t>
  </si>
  <si>
    <t>幹 川</t>
  </si>
  <si>
    <t>支 川</t>
  </si>
  <si>
    <t>上 流 端</t>
  </si>
  <si>
    <t>下 流 端</t>
  </si>
  <si>
    <t>竹田川</t>
  </si>
  <si>
    <t>※</t>
  </si>
  <si>
    <t>丹波市春日町界</t>
  </si>
  <si>
    <t>東条川</t>
  </si>
  <si>
    <t>今田町黒石</t>
  </si>
  <si>
    <t>三田市界</t>
  </si>
  <si>
    <t>四斗谷川</t>
  </si>
  <si>
    <t>篠山川</t>
  </si>
  <si>
    <t>大藤川への合流点</t>
  </si>
  <si>
    <t>丹波市山南町界</t>
  </si>
  <si>
    <t>住吉川</t>
  </si>
  <si>
    <t>味間奥</t>
  </si>
  <si>
    <t>篠山川への合流点</t>
  </si>
  <si>
    <t>藤岡川</t>
  </si>
  <si>
    <t>藤岡奥</t>
  </si>
  <si>
    <t>同上</t>
  </si>
  <si>
    <t>新黒岡川</t>
  </si>
  <si>
    <t>黒岡川からの分流点</t>
  </si>
  <si>
    <t>藤岡川への合流点</t>
  </si>
  <si>
    <t>小枕川</t>
  </si>
  <si>
    <t>イヤガ谷川の合流点</t>
  </si>
  <si>
    <t>黒岡川</t>
  </si>
  <si>
    <t>丸山</t>
  </si>
  <si>
    <t>尾根川</t>
  </si>
  <si>
    <t>小多田</t>
  </si>
  <si>
    <t>畑川</t>
  </si>
  <si>
    <t>堂ヶ谷川の合流点</t>
  </si>
  <si>
    <t>鍔市川</t>
  </si>
  <si>
    <t>火打岩</t>
  </si>
  <si>
    <t>畑川への合流点</t>
  </si>
  <si>
    <t>春日江川</t>
  </si>
  <si>
    <t>春日江</t>
  </si>
  <si>
    <t>野々垣川</t>
  </si>
  <si>
    <t>八上上</t>
  </si>
  <si>
    <t>曽地川</t>
  </si>
  <si>
    <t>薊谷川の合流点</t>
  </si>
  <si>
    <t>四十九川</t>
  </si>
  <si>
    <t>曽地中</t>
  </si>
  <si>
    <t>曽地川への合流点</t>
  </si>
  <si>
    <t>辻川</t>
  </si>
  <si>
    <t>辻</t>
  </si>
  <si>
    <t>高野川</t>
  </si>
  <si>
    <t>奥県守</t>
  </si>
  <si>
    <t>籾井川</t>
  </si>
  <si>
    <t>奥原山</t>
  </si>
  <si>
    <t>川原川</t>
  </si>
  <si>
    <t>川原</t>
  </si>
  <si>
    <t>籾井川への合流点</t>
  </si>
  <si>
    <t>水無川</t>
  </si>
  <si>
    <t>福住</t>
  </si>
  <si>
    <t>莜見川</t>
  </si>
  <si>
    <t>四十八滝川の合流点</t>
  </si>
  <si>
    <t>藤坂川</t>
  </si>
  <si>
    <t>藤坂</t>
  </si>
  <si>
    <t>三熊川</t>
  </si>
  <si>
    <t>三熊</t>
  </si>
  <si>
    <t>スグ谷川</t>
  </si>
  <si>
    <t>三熊川への合流点</t>
  </si>
  <si>
    <t>２級河川</t>
  </si>
  <si>
    <t>武庫川</t>
  </si>
  <si>
    <t>武庫川</t>
  </si>
  <si>
    <t>真南条川の合流点</t>
  </si>
  <si>
    <t>羽束川</t>
  </si>
  <si>
    <t>大阪府界</t>
  </si>
  <si>
    <t>天神川</t>
  </si>
  <si>
    <t>住山</t>
  </si>
  <si>
    <t>武庫川への合流点</t>
  </si>
  <si>
    <t>真南条川</t>
  </si>
  <si>
    <t>真南条</t>
  </si>
  <si>
    <t>波賀野川</t>
  </si>
  <si>
    <t>波賀野</t>
  </si>
  <si>
    <t>資料：まちづくり部地域整備課</t>
  </si>
  <si>
    <t>(注)※は水系延長</t>
  </si>
  <si>
    <t>区　域　等</t>
  </si>
  <si>
    <t>割合(%)</t>
  </si>
  <si>
    <t>面積(ha)</t>
  </si>
  <si>
    <t>第一種住居地域</t>
  </si>
  <si>
    <t>第二種住居地域</t>
  </si>
  <si>
    <t>近隣商業地域</t>
  </si>
  <si>
    <t>準工業地域</t>
  </si>
  <si>
    <t>資料：まちづくり部地域計画課 平成27年12月現在</t>
  </si>
  <si>
    <t>平成28年</t>
  </si>
  <si>
    <t>資料：総務部税務課  平成28年1月1日現在</t>
  </si>
  <si>
    <t>形状</t>
  </si>
  <si>
    <t>前面道路
の状況</t>
  </si>
  <si>
    <t>水道、ガス及び
下水道の整備の
状況</t>
  </si>
  <si>
    <t>鉄道その他の主要
な交通施設との
接近の状況</t>
  </si>
  <si>
    <t>北5.6m市道</t>
  </si>
  <si>
    <t>風深字土井ノ坪８８番２外</t>
  </si>
  <si>
    <t>台形 1:2</t>
  </si>
  <si>
    <t>診療所兼住宅</t>
  </si>
  <si>
    <t>大沢２丁目５番</t>
  </si>
  <si>
    <t>1：1.2</t>
  </si>
  <si>
    <t>小売店、飲食店等が見られる</t>
  </si>
  <si>
    <t>南西23.0m国道</t>
  </si>
  <si>
    <t>JR篠山口 250m</t>
  </si>
  <si>
    <t>S1</t>
  </si>
  <si>
    <t>駅前の路線商業地域</t>
  </si>
  <si>
    <t>(80,300)</t>
  </si>
  <si>
    <t>資料：まちづくり部地域整備課(国土交通省｢地価公示」)　平成28年1月1日現在</t>
  </si>
  <si>
    <t>東新町５５番１外</t>
  </si>
  <si>
    <t>1:2:5</t>
  </si>
  <si>
    <t>中規模一般住宅を主とする閑静な住</t>
  </si>
  <si>
    <t>W2</t>
  </si>
  <si>
    <t>宅地域</t>
  </si>
  <si>
    <t>(70,200)</t>
  </si>
  <si>
    <t>JR古市 150m</t>
  </si>
  <si>
    <t>1.2:1</t>
  </si>
  <si>
    <t>1:4</t>
  </si>
  <si>
    <t>土産店、小売店舗等の多い商業地域</t>
  </si>
  <si>
    <t>南7.2m市道</t>
  </si>
  <si>
    <t>JR篠山口 4,800m</t>
  </si>
  <si>
    <t>南11.5m県道</t>
  </si>
  <si>
    <t>県道沿いに店舗兼住宅等が見られる</t>
  </si>
  <si>
    <t>西10.9m県道</t>
  </si>
  <si>
    <t>JR丹波大山 2,900m</t>
  </si>
  <si>
    <t>商業地域</t>
  </si>
  <si>
    <t>大沢字高伏ノ坪４８３番７外</t>
  </si>
  <si>
    <t>小売店舗･併用住宅等が連たんする駅</t>
  </si>
  <si>
    <t>西7.5m県道</t>
  </si>
  <si>
    <t>JR篠山口駅 150m</t>
  </si>
  <si>
    <t>前の商業地域</t>
  </si>
  <si>
    <t>(80,200)</t>
  </si>
  <si>
    <t>南12.5m市道</t>
  </si>
  <si>
    <t>資料：まちづくり部地域整備課(兵庫県「平成27年地価調査」)　平成27年7月1日現在</t>
  </si>
  <si>
    <t>平成27年度</t>
  </si>
  <si>
    <t>件数</t>
  </si>
  <si>
    <t>面積</t>
  </si>
  <si>
    <t>平成27年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</si>
</sst>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0_ "/>
    <numFmt numFmtId="183" formatCode="#,##0.0;[Red]\-#,##0.0"/>
    <numFmt numFmtId="184" formatCode="#,##0.00_ ;[Red]\-#,##0.00\ "/>
    <numFmt numFmtId="185" formatCode="#,##0_ ;[Red]\-#,##0\ "/>
    <numFmt numFmtId="186" formatCode="0.00_);[Red]\(0.00\)"/>
    <numFmt numFmtId="187" formatCode="0.0_);[Red]\(0.0\)"/>
    <numFmt numFmtId="188" formatCode="#,##0.0_ ;[Red]\-#,##0.0\ "/>
    <numFmt numFmtId="189" formatCode="0_);[Red]\(0\)"/>
    <numFmt numFmtId="190" formatCode="0.000_ "/>
    <numFmt numFmtId="191" formatCode="0_ "/>
    <numFmt numFmtId="192" formatCode="#,##0.000;[Red]\-#,##0.000"/>
    <numFmt numFmtId="193" formatCode="0.000_ ;[Red]\-0.000\ "/>
    <numFmt numFmtId="194" formatCode="#,##0.000_ ;[Red]\-#,##0.000\ "/>
    <numFmt numFmtId="195" formatCode="#,##0;[Red]#,##0"/>
    <numFmt numFmtId="196" formatCode="&quot;¥&quot;#\!\,##0;[Red]&quot;¥&quot;&quot;¥&quot;\!\-#\!\,##0"/>
    <numFmt numFmtId="197" formatCode="&quot;¥&quot;#\!\,##0\!.00;[Red]&quot;¥&quot;&quot;¥&quot;\!\-#\!\,##0\!.00"/>
    <numFmt numFmtId="198" formatCode="0.0;[Red]0.0"/>
    <numFmt numFmtId="199" formatCode="#,##0_);\(#,##0\)"/>
    <numFmt numFmtId="200" formatCode="\(#,##0\)"/>
    <numFmt numFmtId="201" formatCode="#&quot;日&quot;"/>
    <numFmt numFmtId="202" formatCode="m/d;@"/>
    <numFmt numFmtId="203" formatCode="[DBNum3][$-411]ggge&quot;年&quot;m&quot;月&quot;;@"/>
  </numFmts>
  <fonts count="3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73" applyFont="1" applyFill="1" applyAlignment="1">
      <alignment vertical="center"/>
      <protection/>
    </xf>
    <xf numFmtId="0" fontId="8" fillId="0" borderId="0" xfId="73" applyFont="1" applyFill="1" applyAlignment="1">
      <alignment horizontal="center" vertical="center"/>
      <protection/>
    </xf>
    <xf numFmtId="180" fontId="8" fillId="0" borderId="0" xfId="73" applyNumberFormat="1" applyFont="1" applyFill="1" applyAlignment="1">
      <alignment horizontal="center" vertical="center"/>
      <protection/>
    </xf>
    <xf numFmtId="180" fontId="8" fillId="0" borderId="0" xfId="73" applyNumberFormat="1" applyFont="1" applyFill="1" applyAlignment="1">
      <alignment vertical="center"/>
      <protection/>
    </xf>
    <xf numFmtId="198" fontId="8" fillId="0" borderId="0" xfId="73" applyNumberFormat="1" applyFont="1" applyFill="1" applyBorder="1" applyAlignment="1">
      <alignment horizontal="right" vertical="center" wrapText="1"/>
      <protection/>
    </xf>
    <xf numFmtId="180" fontId="8" fillId="0" borderId="0" xfId="73" applyNumberFormat="1" applyFont="1" applyFill="1" applyBorder="1" applyAlignment="1">
      <alignment horizontal="right" vertical="center" wrapText="1"/>
      <protection/>
    </xf>
    <xf numFmtId="0" fontId="8" fillId="0" borderId="0" xfId="73" applyFont="1" applyFill="1" applyBorder="1" applyAlignment="1">
      <alignment horizontal="right" vertical="center" wrapText="1"/>
      <protection/>
    </xf>
    <xf numFmtId="0" fontId="8" fillId="0" borderId="0" xfId="73" applyFont="1" applyFill="1" applyBorder="1" applyAlignment="1">
      <alignment vertical="center"/>
      <protection/>
    </xf>
    <xf numFmtId="49" fontId="8" fillId="0" borderId="0" xfId="73" applyNumberFormat="1" applyFont="1" applyFill="1" applyBorder="1" applyAlignment="1">
      <alignment horizontal="right" vertical="center" wrapText="1"/>
      <protection/>
    </xf>
    <xf numFmtId="198" fontId="8" fillId="0" borderId="0" xfId="73" applyNumberFormat="1" applyFont="1" applyFill="1" applyBorder="1" applyAlignment="1">
      <alignment horizontal="right" vertical="center"/>
      <protection/>
    </xf>
    <xf numFmtId="0" fontId="8" fillId="0" borderId="0" xfId="73" applyFont="1" applyFill="1" applyBorder="1" applyAlignment="1">
      <alignment horizontal="right" vertical="center"/>
      <protection/>
    </xf>
    <xf numFmtId="180" fontId="8" fillId="0" borderId="10" xfId="73" applyNumberFormat="1" applyFont="1" applyFill="1" applyBorder="1" applyAlignment="1">
      <alignment horizontal="right" vertical="center" wrapText="1"/>
      <protection/>
    </xf>
    <xf numFmtId="0" fontId="8" fillId="0" borderId="10" xfId="73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 vertical="center"/>
      <protection/>
    </xf>
    <xf numFmtId="0" fontId="8" fillId="0" borderId="0" xfId="78" applyFont="1" applyFill="1" applyAlignment="1">
      <alignment vertical="center"/>
      <protection/>
    </xf>
    <xf numFmtId="0" fontId="8" fillId="0" borderId="10" xfId="78" applyFont="1" applyFill="1" applyBorder="1" applyAlignment="1">
      <alignment vertical="center"/>
      <protection/>
    </xf>
    <xf numFmtId="0" fontId="8" fillId="0" borderId="10" xfId="70" applyFont="1" applyFill="1" applyBorder="1" applyAlignment="1">
      <alignment vertical="center"/>
      <protection/>
    </xf>
    <xf numFmtId="0" fontId="8" fillId="0" borderId="11" xfId="78" applyFont="1" applyFill="1" applyBorder="1" applyAlignment="1">
      <alignment horizontal="center" vertical="center"/>
      <protection/>
    </xf>
    <xf numFmtId="0" fontId="8" fillId="0" borderId="12" xfId="78" applyFont="1" applyFill="1" applyBorder="1" applyAlignment="1">
      <alignment horizontal="center" vertical="center"/>
      <protection/>
    </xf>
    <xf numFmtId="0" fontId="7" fillId="0" borderId="11" xfId="78" applyFont="1" applyFill="1" applyBorder="1" applyAlignment="1">
      <alignment horizontal="center" vertical="center"/>
      <protection/>
    </xf>
    <xf numFmtId="0" fontId="8" fillId="0" borderId="13" xfId="78" applyFont="1" applyFill="1" applyBorder="1" applyAlignment="1">
      <alignment vertical="center"/>
      <protection/>
    </xf>
    <xf numFmtId="38" fontId="8" fillId="0" borderId="13" xfId="78" applyNumberFormat="1" applyFont="1" applyFill="1" applyBorder="1" applyAlignment="1">
      <alignment vertical="center"/>
      <protection/>
    </xf>
    <xf numFmtId="38" fontId="8" fillId="0" borderId="13" xfId="49" applyFont="1" applyFill="1" applyBorder="1" applyAlignment="1">
      <alignment vertical="center"/>
    </xf>
    <xf numFmtId="0" fontId="8" fillId="0" borderId="13" xfId="70" applyFont="1" applyFill="1" applyBorder="1" applyAlignment="1">
      <alignment vertical="center"/>
      <protection/>
    </xf>
    <xf numFmtId="38" fontId="8" fillId="0" borderId="13" xfId="70" applyNumberFormat="1" applyFont="1" applyFill="1" applyBorder="1" applyAlignment="1">
      <alignment vertical="center"/>
      <protection/>
    </xf>
    <xf numFmtId="0" fontId="8" fillId="0" borderId="0" xfId="78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70" applyFont="1" applyFill="1" applyBorder="1" applyAlignment="1">
      <alignment vertical="center"/>
      <protection/>
    </xf>
    <xf numFmtId="38" fontId="8" fillId="0" borderId="0" xfId="70" applyNumberFormat="1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vertical="center"/>
    </xf>
    <xf numFmtId="38" fontId="8" fillId="0" borderId="10" xfId="49" applyNumberFormat="1" applyFont="1" applyFill="1" applyBorder="1" applyAlignment="1">
      <alignment vertical="center"/>
    </xf>
    <xf numFmtId="38" fontId="8" fillId="0" borderId="10" xfId="70" applyNumberFormat="1" applyFont="1" applyFill="1" applyBorder="1" applyAlignment="1">
      <alignment vertical="center"/>
      <protection/>
    </xf>
    <xf numFmtId="0" fontId="8" fillId="0" borderId="0" xfId="74" applyFont="1" applyFill="1" applyAlignment="1">
      <alignment horizontal="left" vertical="center"/>
      <protection/>
    </xf>
    <xf numFmtId="0" fontId="8" fillId="0" borderId="0" xfId="74" applyFont="1" applyFill="1" applyAlignment="1">
      <alignment vertical="center"/>
      <protection/>
    </xf>
    <xf numFmtId="49" fontId="8" fillId="0" borderId="0" xfId="49" applyNumberFormat="1" applyFont="1" applyFill="1" applyAlignment="1">
      <alignment vertical="center"/>
    </xf>
    <xf numFmtId="38" fontId="8" fillId="0" borderId="0" xfId="49" applyFont="1" applyFill="1" applyAlignment="1">
      <alignment vertical="center"/>
    </xf>
    <xf numFmtId="49" fontId="8" fillId="0" borderId="0" xfId="74" applyNumberFormat="1" applyFont="1" applyFill="1" applyAlignment="1">
      <alignment vertical="center"/>
      <protection/>
    </xf>
    <xf numFmtId="0" fontId="8" fillId="0" borderId="10" xfId="74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right" vertical="center"/>
    </xf>
    <xf numFmtId="0" fontId="8" fillId="0" borderId="0" xfId="74" applyFont="1" applyFill="1" applyAlignment="1">
      <alignment horizontal="right" vertical="center"/>
      <protection/>
    </xf>
    <xf numFmtId="0" fontId="8" fillId="0" borderId="0" xfId="74" applyFont="1" applyFill="1" applyAlignment="1">
      <alignment horizontal="center" vertical="center"/>
      <protection/>
    </xf>
    <xf numFmtId="38" fontId="8" fillId="0" borderId="0" xfId="49" applyFont="1" applyFill="1" applyAlignment="1">
      <alignment horizontal="right" vertical="center"/>
    </xf>
    <xf numFmtId="0" fontId="8" fillId="0" borderId="14" xfId="49" applyNumberFormat="1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right" vertical="center" wrapText="1"/>
    </xf>
    <xf numFmtId="188" fontId="8" fillId="0" borderId="0" xfId="49" applyNumberFormat="1" applyFont="1" applyFill="1" applyBorder="1" applyAlignment="1">
      <alignment horizontal="right" vertical="center" wrapText="1"/>
    </xf>
    <xf numFmtId="0" fontId="8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0" xfId="76" applyFont="1" applyFill="1" applyBorder="1" applyAlignment="1">
      <alignment horizontal="right" vertical="center"/>
      <protection/>
    </xf>
    <xf numFmtId="0" fontId="8" fillId="0" borderId="0" xfId="76" applyFont="1" applyFill="1" applyBorder="1" applyAlignment="1">
      <alignment horizontal="right" vertical="center"/>
      <protection/>
    </xf>
    <xf numFmtId="0" fontId="8" fillId="0" borderId="15" xfId="76" applyFont="1" applyFill="1" applyBorder="1" applyAlignment="1">
      <alignment horizontal="center" vertical="center" wrapText="1"/>
      <protection/>
    </xf>
    <xf numFmtId="38" fontId="8" fillId="0" borderId="15" xfId="49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7" xfId="76" applyNumberFormat="1" applyFont="1" applyFill="1" applyBorder="1" applyAlignment="1">
      <alignment horizontal="right" vertical="center" wrapText="1"/>
      <protection/>
    </xf>
    <xf numFmtId="3" fontId="8" fillId="0" borderId="0" xfId="76" applyNumberFormat="1" applyFont="1" applyFill="1" applyBorder="1" applyAlignment="1">
      <alignment horizontal="right" vertical="center" wrapText="1"/>
      <protection/>
    </xf>
    <xf numFmtId="195" fontId="8" fillId="0" borderId="0" xfId="76" applyNumberFormat="1" applyFont="1" applyFill="1" applyBorder="1" applyAlignment="1">
      <alignment vertical="center"/>
      <protection/>
    </xf>
    <xf numFmtId="3" fontId="8" fillId="0" borderId="18" xfId="76" applyNumberFormat="1" applyFont="1" applyFill="1" applyBorder="1" applyAlignment="1">
      <alignment horizontal="right" vertical="center" wrapText="1"/>
      <protection/>
    </xf>
    <xf numFmtId="3" fontId="8" fillId="0" borderId="10" xfId="76" applyNumberFormat="1" applyFont="1" applyFill="1" applyBorder="1" applyAlignment="1">
      <alignment horizontal="right" vertical="center" wrapText="1"/>
      <protection/>
    </xf>
    <xf numFmtId="195" fontId="8" fillId="0" borderId="10" xfId="76" applyNumberFormat="1" applyFont="1" applyFill="1" applyBorder="1" applyAlignment="1">
      <alignment vertical="center"/>
      <protection/>
    </xf>
    <xf numFmtId="0" fontId="8" fillId="0" borderId="0" xfId="68" applyFont="1" applyFill="1" applyAlignment="1">
      <alignment vertical="center"/>
      <protection/>
    </xf>
    <xf numFmtId="0" fontId="8" fillId="0" borderId="14" xfId="68" applyNumberFormat="1" applyFont="1" applyFill="1" applyBorder="1" applyAlignment="1">
      <alignment horizontal="center" vertical="center" wrapText="1"/>
      <protection/>
    </xf>
    <xf numFmtId="3" fontId="8" fillId="0" borderId="0" xfId="68" applyNumberFormat="1" applyFont="1" applyFill="1" applyBorder="1" applyAlignment="1">
      <alignment horizontal="right" vertical="center" wrapText="1"/>
      <protection/>
    </xf>
    <xf numFmtId="181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0" xfId="68" applyNumberFormat="1" applyFont="1" applyFill="1" applyBorder="1" applyAlignment="1">
      <alignment horizontal="center" vertical="center" wrapText="1"/>
      <protection/>
    </xf>
    <xf numFmtId="0" fontId="8" fillId="0" borderId="0" xfId="68" applyNumberFormat="1" applyFont="1" applyFill="1" applyAlignment="1">
      <alignment vertical="center"/>
      <protection/>
    </xf>
    <xf numFmtId="0" fontId="8" fillId="0" borderId="0" xfId="65" applyFont="1" applyAlignment="1">
      <alignment vertical="center"/>
      <protection/>
    </xf>
    <xf numFmtId="182" fontId="8" fillId="0" borderId="0" xfId="65" applyNumberFormat="1" applyFont="1" applyFill="1" applyAlignment="1">
      <alignment horizontal="right" vertical="center"/>
      <protection/>
    </xf>
    <xf numFmtId="0" fontId="8" fillId="0" borderId="0" xfId="63" applyFont="1" applyAlignment="1">
      <alignment vertical="center"/>
      <protection/>
    </xf>
    <xf numFmtId="0" fontId="8" fillId="0" borderId="0" xfId="67" applyFont="1" applyAlignment="1">
      <alignment vertical="center"/>
      <protection/>
    </xf>
    <xf numFmtId="0" fontId="8" fillId="0" borderId="0" xfId="67" applyFont="1" applyAlignment="1">
      <alignment horizontal="center" vertical="center"/>
      <protection/>
    </xf>
    <xf numFmtId="0" fontId="8" fillId="0" borderId="19" xfId="67" applyFont="1" applyBorder="1" applyAlignment="1">
      <alignment horizontal="center" vertical="center"/>
      <protection/>
    </xf>
    <xf numFmtId="0" fontId="8" fillId="0" borderId="13" xfId="67" applyFont="1" applyBorder="1" applyAlignment="1">
      <alignment horizontal="center" vertical="center"/>
      <protection/>
    </xf>
    <xf numFmtId="0" fontId="8" fillId="0" borderId="20" xfId="67" applyFont="1" applyBorder="1" applyAlignment="1">
      <alignment horizontal="center" vertical="center"/>
      <protection/>
    </xf>
    <xf numFmtId="0" fontId="8" fillId="0" borderId="21" xfId="67" applyFont="1" applyBorder="1" applyAlignment="1">
      <alignment horizontal="center" vertical="center"/>
      <protection/>
    </xf>
    <xf numFmtId="0" fontId="8" fillId="0" borderId="22" xfId="67" applyFont="1" applyBorder="1" applyAlignment="1">
      <alignment horizontal="center" vertical="center"/>
      <protection/>
    </xf>
    <xf numFmtId="0" fontId="8" fillId="0" borderId="23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 vertical="center"/>
      <protection/>
    </xf>
    <xf numFmtId="0" fontId="8" fillId="0" borderId="24" xfId="67" applyFont="1" applyBorder="1" applyAlignment="1">
      <alignment horizontal="center" vertical="center"/>
      <protection/>
    </xf>
    <xf numFmtId="0" fontId="8" fillId="0" borderId="10" xfId="68" applyFont="1" applyFill="1" applyBorder="1" applyAlignment="1">
      <alignment horizontal="right" vertical="center"/>
      <protection/>
    </xf>
    <xf numFmtId="0" fontId="8" fillId="0" borderId="17" xfId="67" applyFont="1" applyBorder="1" applyAlignment="1">
      <alignment horizontal="center" vertical="center"/>
      <protection/>
    </xf>
    <xf numFmtId="0" fontId="8" fillId="0" borderId="0" xfId="67" applyFont="1" applyAlignment="1">
      <alignment horizontal="distributed" vertical="center"/>
      <protection/>
    </xf>
    <xf numFmtId="0" fontId="8" fillId="0" borderId="22" xfId="76" applyFont="1" applyFill="1" applyBorder="1" applyAlignment="1">
      <alignment vertical="center" wrapText="1"/>
      <protection/>
    </xf>
    <xf numFmtId="0" fontId="7" fillId="0" borderId="12" xfId="78" applyFont="1" applyFill="1" applyBorder="1" applyAlignment="1">
      <alignment horizontal="center" vertical="center"/>
      <protection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22" xfId="76" applyFont="1" applyFill="1" applyBorder="1" applyAlignment="1">
      <alignment horizontal="left" vertical="center" wrapText="1" indent="1"/>
      <protection/>
    </xf>
    <xf numFmtId="0" fontId="8" fillId="0" borderId="0" xfId="65" applyFont="1" applyFill="1" applyBorder="1" applyAlignment="1">
      <alignment horizontal="right" vertical="center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10" xfId="73" applyFont="1" applyFill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73" applyFont="1" applyFill="1" applyAlignment="1">
      <alignment horizontal="left" vertical="center"/>
      <protection/>
    </xf>
    <xf numFmtId="0" fontId="10" fillId="0" borderId="0" xfId="73" applyFont="1" applyFill="1" applyAlignment="1">
      <alignment vertical="center"/>
      <protection/>
    </xf>
    <xf numFmtId="0" fontId="10" fillId="0" borderId="0" xfId="78" applyFont="1" applyFill="1" applyAlignment="1">
      <alignment horizontal="left" vertical="center"/>
      <protection/>
    </xf>
    <xf numFmtId="0" fontId="10" fillId="0" borderId="0" xfId="70" applyFont="1" applyFill="1" applyAlignment="1">
      <alignment vertical="center"/>
      <protection/>
    </xf>
    <xf numFmtId="0" fontId="10" fillId="0" borderId="0" xfId="74" applyFont="1" applyFill="1" applyAlignment="1">
      <alignment horizontal="left" vertical="center"/>
      <protection/>
    </xf>
    <xf numFmtId="0" fontId="11" fillId="0" borderId="0" xfId="74" applyFont="1" applyFill="1" applyAlignment="1">
      <alignment horizontal="left" vertical="center"/>
      <protection/>
    </xf>
    <xf numFmtId="0" fontId="11" fillId="0" borderId="0" xfId="74" applyFont="1" applyFill="1" applyAlignment="1">
      <alignment vertical="center"/>
      <protection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right" vertical="center"/>
    </xf>
    <xf numFmtId="0" fontId="10" fillId="0" borderId="0" xfId="76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76" applyFont="1" applyFill="1" applyAlignment="1">
      <alignment horizontal="left" vertical="center"/>
      <protection/>
    </xf>
    <xf numFmtId="0" fontId="10" fillId="0" borderId="0" xfId="68" applyFont="1" applyFill="1" applyAlignment="1">
      <alignment horizontal="left"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65" applyFont="1" applyBorder="1" applyAlignment="1">
      <alignment horizontal="left" vertical="center"/>
      <protection/>
    </xf>
    <xf numFmtId="0" fontId="10" fillId="0" borderId="0" xfId="65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7" applyFont="1" applyAlignment="1">
      <alignment vertical="center"/>
      <protection/>
    </xf>
    <xf numFmtId="0" fontId="10" fillId="0" borderId="0" xfId="67" applyFont="1" applyAlignment="1">
      <alignment horizontal="center" vertical="center"/>
      <protection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68" applyFont="1" applyFill="1" applyBorder="1" applyAlignment="1">
      <alignment horizontal="left"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0" xfId="68" applyFont="1" applyFill="1" applyAlignment="1">
      <alignment horizontal="left" vertical="center"/>
      <protection/>
    </xf>
    <xf numFmtId="0" fontId="9" fillId="0" borderId="0" xfId="76" applyFont="1" applyFill="1" applyAlignment="1">
      <alignment vertical="center"/>
      <protection/>
    </xf>
    <xf numFmtId="0" fontId="9" fillId="0" borderId="25" xfId="76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lef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0" fontId="9" fillId="0" borderId="0" xfId="74" applyFont="1" applyFill="1" applyAlignment="1">
      <alignment vertical="center"/>
      <protection/>
    </xf>
    <xf numFmtId="0" fontId="9" fillId="0" borderId="0" xfId="74" applyFont="1" applyFill="1" applyAlignment="1">
      <alignment horizontal="left" vertical="center"/>
      <protection/>
    </xf>
    <xf numFmtId="0" fontId="9" fillId="0" borderId="0" xfId="74" applyFont="1" applyFill="1" applyAlignment="1">
      <alignment horizontal="right" vertical="center"/>
      <protection/>
    </xf>
    <xf numFmtId="49" fontId="9" fillId="0" borderId="0" xfId="74" applyNumberFormat="1" applyFont="1" applyFill="1" applyAlignment="1">
      <alignment vertical="center"/>
      <protection/>
    </xf>
    <xf numFmtId="49" fontId="9" fillId="0" borderId="0" xfId="49" applyNumberFormat="1" applyFont="1" applyFill="1" applyAlignment="1">
      <alignment vertical="center"/>
    </xf>
    <xf numFmtId="0" fontId="9" fillId="0" borderId="25" xfId="70" applyFont="1" applyFill="1" applyBorder="1" applyAlignment="1">
      <alignment vertical="center"/>
      <protection/>
    </xf>
    <xf numFmtId="0" fontId="9" fillId="0" borderId="0" xfId="78" applyFont="1" applyFill="1" applyAlignment="1">
      <alignment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78" applyFont="1" applyFill="1" applyAlignment="1">
      <alignment vertical="center" wrapText="1"/>
      <protection/>
    </xf>
    <xf numFmtId="0" fontId="9" fillId="0" borderId="0" xfId="70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vertical="center"/>
      <protection/>
    </xf>
    <xf numFmtId="0" fontId="9" fillId="0" borderId="0" xfId="73" applyFont="1" applyFill="1" applyAlignment="1">
      <alignment vertical="center"/>
      <protection/>
    </xf>
    <xf numFmtId="180" fontId="9" fillId="0" borderId="0" xfId="73" applyNumberFormat="1" applyFont="1" applyFill="1" applyAlignment="1">
      <alignment horizontal="center" vertical="center"/>
      <protection/>
    </xf>
    <xf numFmtId="49" fontId="8" fillId="0" borderId="26" xfId="49" applyNumberFormat="1" applyFont="1" applyFill="1" applyBorder="1" applyAlignment="1">
      <alignment horizontal="center" vertical="center" wrapText="1"/>
    </xf>
    <xf numFmtId="0" fontId="8" fillId="0" borderId="14" xfId="76" applyFont="1" applyFill="1" applyBorder="1" applyAlignment="1">
      <alignment horizontal="center" vertical="center" wrapText="1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8" fillId="0" borderId="0" xfId="76" applyFont="1" applyFill="1" applyBorder="1" applyAlignment="1">
      <alignment horizontal="center" vertical="center" wrapText="1"/>
      <protection/>
    </xf>
    <xf numFmtId="0" fontId="8" fillId="0" borderId="17" xfId="76" applyFont="1" applyFill="1" applyBorder="1" applyAlignment="1">
      <alignment horizontal="center" vertical="center" wrapText="1"/>
      <protection/>
    </xf>
    <xf numFmtId="38" fontId="8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2" xfId="76" applyFont="1" applyFill="1" applyBorder="1" applyAlignment="1">
      <alignment horizontal="left" vertical="center" wrapText="1"/>
      <protection/>
    </xf>
    <xf numFmtId="0" fontId="8" fillId="0" borderId="21" xfId="76" applyFont="1" applyFill="1" applyBorder="1" applyAlignment="1">
      <alignment horizontal="left" vertical="center" wrapText="1" indent="1"/>
      <protection/>
    </xf>
    <xf numFmtId="0" fontId="8" fillId="0" borderId="22" xfId="49" applyNumberFormat="1" applyFont="1" applyFill="1" applyBorder="1" applyAlignment="1">
      <alignment horizontal="left" vertical="center" wrapText="1"/>
    </xf>
    <xf numFmtId="0" fontId="8" fillId="0" borderId="20" xfId="68" applyNumberFormat="1" applyFont="1" applyFill="1" applyBorder="1" applyAlignment="1">
      <alignment horizontal="left" vertical="center" wrapText="1"/>
      <protection/>
    </xf>
    <xf numFmtId="0" fontId="8" fillId="0" borderId="20" xfId="49" applyNumberFormat="1" applyFont="1" applyFill="1" applyBorder="1" applyAlignment="1">
      <alignment horizontal="left" vertical="center" wrapText="1"/>
    </xf>
    <xf numFmtId="0" fontId="8" fillId="0" borderId="23" xfId="73" applyFont="1" applyFill="1" applyBorder="1" applyAlignment="1">
      <alignment horizontal="center" vertical="center"/>
      <protection/>
    </xf>
    <xf numFmtId="0" fontId="8" fillId="0" borderId="15" xfId="68" applyNumberFormat="1" applyFont="1" applyFill="1" applyBorder="1" applyAlignment="1">
      <alignment horizontal="center" vertical="center" wrapText="1"/>
      <protection/>
    </xf>
    <xf numFmtId="0" fontId="8" fillId="0" borderId="22" xfId="68" applyFont="1" applyFill="1" applyBorder="1" applyAlignment="1">
      <alignment horizontal="left" vertical="center" wrapText="1"/>
      <protection/>
    </xf>
    <xf numFmtId="0" fontId="8" fillId="0" borderId="22" xfId="68" applyFont="1" applyFill="1" applyBorder="1" applyAlignment="1">
      <alignment horizontal="left" vertical="center" wrapText="1" indent="1"/>
      <protection/>
    </xf>
    <xf numFmtId="0" fontId="8" fillId="0" borderId="22" xfId="68" applyNumberFormat="1" applyFont="1" applyFill="1" applyBorder="1" applyAlignment="1">
      <alignment horizontal="left" vertical="center" wrapText="1"/>
      <protection/>
    </xf>
    <xf numFmtId="0" fontId="8" fillId="0" borderId="27" xfId="68" applyFont="1" applyFill="1" applyBorder="1" applyAlignment="1">
      <alignment horizontal="left" vertical="center" wrapText="1" indent="1"/>
      <protection/>
    </xf>
    <xf numFmtId="0" fontId="8" fillId="0" borderId="23" xfId="68" applyNumberFormat="1" applyFont="1" applyFill="1" applyBorder="1" applyAlignment="1">
      <alignment horizontal="center" vertical="center" wrapText="1"/>
      <protection/>
    </xf>
    <xf numFmtId="0" fontId="8" fillId="0" borderId="13" xfId="68" applyNumberFormat="1" applyFont="1" applyFill="1" applyBorder="1" applyAlignment="1">
      <alignment horizontal="center" vertical="center" wrapText="1"/>
      <protection/>
    </xf>
    <xf numFmtId="3" fontId="8" fillId="0" borderId="17" xfId="68" applyNumberFormat="1" applyFont="1" applyFill="1" applyBorder="1" applyAlignment="1">
      <alignment horizontal="right" vertical="center" wrapText="1"/>
      <protection/>
    </xf>
    <xf numFmtId="0" fontId="8" fillId="0" borderId="17" xfId="68" applyNumberFormat="1" applyFont="1" applyFill="1" applyBorder="1" applyAlignment="1">
      <alignment horizontal="center" vertical="center" wrapText="1"/>
      <protection/>
    </xf>
    <xf numFmtId="3" fontId="8" fillId="0" borderId="18" xfId="68" applyNumberFormat="1" applyFont="1" applyFill="1" applyBorder="1" applyAlignment="1">
      <alignment horizontal="right" vertical="center" wrapText="1"/>
      <protection/>
    </xf>
    <xf numFmtId="3" fontId="8" fillId="0" borderId="10" xfId="68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right" vertical="center"/>
    </xf>
    <xf numFmtId="0" fontId="8" fillId="0" borderId="0" xfId="49" applyNumberFormat="1" applyFont="1" applyFill="1" applyBorder="1" applyAlignment="1">
      <alignment horizontal="center" vertical="center" wrapText="1"/>
    </xf>
    <xf numFmtId="0" fontId="8" fillId="0" borderId="15" xfId="49" applyNumberFormat="1" applyFont="1" applyFill="1" applyBorder="1" applyAlignment="1">
      <alignment horizontal="center" vertical="center" wrapText="1"/>
    </xf>
    <xf numFmtId="38" fontId="8" fillId="0" borderId="22" xfId="49" applyFont="1" applyFill="1" applyBorder="1" applyAlignment="1">
      <alignment horizontal="left" vertical="center" wrapText="1"/>
    </xf>
    <xf numFmtId="38" fontId="8" fillId="0" borderId="22" xfId="49" applyFont="1" applyFill="1" applyBorder="1" applyAlignment="1">
      <alignment horizontal="left" vertical="center" wrapText="1" indent="1"/>
    </xf>
    <xf numFmtId="38" fontId="8" fillId="0" borderId="27" xfId="49" applyFont="1" applyFill="1" applyBorder="1" applyAlignment="1">
      <alignment horizontal="left" vertical="center" wrapText="1" indent="1"/>
    </xf>
    <xf numFmtId="38" fontId="8" fillId="0" borderId="18" xfId="49" applyFont="1" applyFill="1" applyBorder="1" applyAlignment="1">
      <alignment horizontal="right" vertical="center" wrapText="1"/>
    </xf>
    <xf numFmtId="38" fontId="8" fillId="0" borderId="10" xfId="49" applyFont="1" applyFill="1" applyBorder="1" applyAlignment="1">
      <alignment horizontal="right" vertical="center" wrapText="1"/>
    </xf>
    <xf numFmtId="0" fontId="8" fillId="0" borderId="13" xfId="73" applyFont="1" applyFill="1" applyBorder="1" applyAlignment="1">
      <alignment horizontal="center" vertical="center"/>
      <protection/>
    </xf>
    <xf numFmtId="0" fontId="8" fillId="0" borderId="14" xfId="73" applyFont="1" applyFill="1" applyBorder="1" applyAlignment="1">
      <alignment horizontal="center" vertical="center"/>
      <protection/>
    </xf>
    <xf numFmtId="0" fontId="8" fillId="0" borderId="22" xfId="73" applyFont="1" applyFill="1" applyBorder="1" applyAlignment="1">
      <alignment horizontal="left" vertical="center"/>
      <protection/>
    </xf>
    <xf numFmtId="0" fontId="8" fillId="0" borderId="20" xfId="73" applyFont="1" applyFill="1" applyBorder="1" applyAlignment="1">
      <alignment horizontal="left" vertical="center"/>
      <protection/>
    </xf>
    <xf numFmtId="0" fontId="8" fillId="0" borderId="15" xfId="73" applyFont="1" applyFill="1" applyBorder="1" applyAlignment="1">
      <alignment horizontal="center" vertical="center"/>
      <protection/>
    </xf>
    <xf numFmtId="0" fontId="7" fillId="0" borderId="16" xfId="73" applyFont="1" applyFill="1" applyBorder="1" applyAlignment="1">
      <alignment horizontal="center" vertical="center"/>
      <protection/>
    </xf>
    <xf numFmtId="0" fontId="8" fillId="0" borderId="22" xfId="73" applyFont="1" applyFill="1" applyBorder="1" applyAlignment="1">
      <alignment horizontal="left" vertical="center" indent="1"/>
      <protection/>
    </xf>
    <xf numFmtId="180" fontId="8" fillId="0" borderId="22" xfId="73" applyNumberFormat="1" applyFont="1" applyFill="1" applyBorder="1" applyAlignment="1">
      <alignment horizontal="left" vertical="center" indent="1"/>
      <protection/>
    </xf>
    <xf numFmtId="180" fontId="8" fillId="0" borderId="22" xfId="73" applyNumberFormat="1" applyFont="1" applyFill="1" applyBorder="1" applyAlignment="1">
      <alignment horizontal="left" vertical="center"/>
      <protection/>
    </xf>
    <xf numFmtId="180" fontId="8" fillId="0" borderId="27" xfId="73" applyNumberFormat="1" applyFont="1" applyFill="1" applyBorder="1" applyAlignment="1">
      <alignment horizontal="left" vertical="center"/>
      <protection/>
    </xf>
    <xf numFmtId="0" fontId="7" fillId="0" borderId="13" xfId="73" applyFont="1" applyFill="1" applyBorder="1" applyAlignment="1">
      <alignment horizontal="center" vertical="center"/>
      <protection/>
    </xf>
    <xf numFmtId="198" fontId="8" fillId="0" borderId="17" xfId="73" applyNumberFormat="1" applyFont="1" applyFill="1" applyBorder="1" applyAlignment="1">
      <alignment horizontal="right" vertical="center" wrapText="1"/>
      <protection/>
    </xf>
    <xf numFmtId="180" fontId="8" fillId="0" borderId="17" xfId="73" applyNumberFormat="1" applyFont="1" applyFill="1" applyBorder="1" applyAlignment="1">
      <alignment horizontal="right" vertical="center" wrapText="1"/>
      <protection/>
    </xf>
    <xf numFmtId="0" fontId="8" fillId="0" borderId="17" xfId="73" applyFont="1" applyFill="1" applyBorder="1" applyAlignment="1">
      <alignment horizontal="right" vertical="center" wrapText="1"/>
      <protection/>
    </xf>
    <xf numFmtId="0" fontId="8" fillId="0" borderId="18" xfId="73" applyFont="1" applyFill="1" applyBorder="1" applyAlignment="1">
      <alignment vertical="center"/>
      <protection/>
    </xf>
    <xf numFmtId="202" fontId="8" fillId="0" borderId="17" xfId="73" applyNumberFormat="1" applyFont="1" applyFill="1" applyBorder="1" applyAlignment="1">
      <alignment horizontal="right" vertical="center" wrapText="1"/>
      <protection/>
    </xf>
    <xf numFmtId="202" fontId="8" fillId="0" borderId="0" xfId="73" applyNumberFormat="1" applyFont="1" applyFill="1" applyBorder="1" applyAlignment="1">
      <alignment horizontal="right" vertical="center" wrapText="1"/>
      <protection/>
    </xf>
    <xf numFmtId="0" fontId="8" fillId="0" borderId="0" xfId="73" applyNumberFormat="1" applyFont="1" applyFill="1" applyBorder="1" applyAlignment="1">
      <alignment horizontal="right" vertical="center" wrapText="1"/>
      <protection/>
    </xf>
    <xf numFmtId="0" fontId="8" fillId="0" borderId="10" xfId="73" applyNumberFormat="1" applyFont="1" applyFill="1" applyBorder="1" applyAlignment="1">
      <alignment horizontal="right" vertical="center" wrapText="1"/>
      <protection/>
    </xf>
    <xf numFmtId="0" fontId="8" fillId="0" borderId="11" xfId="73" applyFont="1" applyFill="1" applyBorder="1" applyAlignment="1">
      <alignment horizontal="center" vertical="center"/>
      <protection/>
    </xf>
    <xf numFmtId="0" fontId="8" fillId="0" borderId="20" xfId="73" applyFont="1" applyFill="1" applyBorder="1" applyAlignment="1">
      <alignment vertical="center"/>
      <protection/>
    </xf>
    <xf numFmtId="0" fontId="8" fillId="0" borderId="22" xfId="73" applyFont="1" applyFill="1" applyBorder="1" applyAlignment="1">
      <alignment horizontal="right" vertical="center" indent="3"/>
      <protection/>
    </xf>
    <xf numFmtId="0" fontId="8" fillId="0" borderId="22" xfId="73" applyFont="1" applyFill="1" applyBorder="1" applyAlignment="1">
      <alignment vertical="center"/>
      <protection/>
    </xf>
    <xf numFmtId="0" fontId="8" fillId="0" borderId="27" xfId="73" applyFont="1" applyFill="1" applyBorder="1" applyAlignment="1">
      <alignment horizontal="right" vertical="center" indent="3"/>
      <protection/>
    </xf>
    <xf numFmtId="0" fontId="8" fillId="0" borderId="23" xfId="73" applyFont="1" applyFill="1" applyBorder="1" applyAlignment="1">
      <alignment vertical="center"/>
      <protection/>
    </xf>
    <xf numFmtId="0" fontId="8" fillId="0" borderId="17" xfId="73" applyFont="1" applyFill="1" applyBorder="1" applyAlignment="1">
      <alignment horizontal="center" vertical="center"/>
      <protection/>
    </xf>
    <xf numFmtId="180" fontId="8" fillId="0" borderId="0" xfId="73" applyNumberFormat="1" applyFont="1" applyFill="1" applyBorder="1" applyAlignment="1">
      <alignment horizontal="center" vertical="center"/>
      <protection/>
    </xf>
    <xf numFmtId="0" fontId="8" fillId="0" borderId="18" xfId="73" applyFont="1" applyFill="1" applyBorder="1" applyAlignment="1">
      <alignment horizontal="right" vertical="center" wrapText="1"/>
      <protection/>
    </xf>
    <xf numFmtId="0" fontId="8" fillId="0" borderId="28" xfId="78" applyFont="1" applyFill="1" applyBorder="1" applyAlignment="1">
      <alignment horizontal="center" vertical="center"/>
      <protection/>
    </xf>
    <xf numFmtId="0" fontId="8" fillId="0" borderId="20" xfId="78" applyFont="1" applyFill="1" applyBorder="1" applyAlignment="1">
      <alignment vertical="center"/>
      <protection/>
    </xf>
    <xf numFmtId="0" fontId="8" fillId="0" borderId="22" xfId="78" applyFont="1" applyFill="1" applyBorder="1" applyAlignment="1">
      <alignment horizontal="left" vertical="center" indent="1"/>
      <protection/>
    </xf>
    <xf numFmtId="0" fontId="8" fillId="0" borderId="27" xfId="78" applyFont="1" applyFill="1" applyBorder="1" applyAlignment="1">
      <alignment horizontal="left" vertical="center" indent="1"/>
      <protection/>
    </xf>
    <xf numFmtId="0" fontId="8" fillId="0" borderId="0" xfId="62" applyFont="1">
      <alignment vertical="center"/>
      <protection/>
    </xf>
    <xf numFmtId="0" fontId="10" fillId="0" borderId="0" xfId="62" applyFont="1" applyAlignment="1">
      <alignment horizontal="left" vertical="center"/>
      <protection/>
    </xf>
    <xf numFmtId="0" fontId="11" fillId="0" borderId="0" xfId="73" applyFont="1" applyFill="1" applyAlignment="1">
      <alignment horizontal="left" vertical="center"/>
      <protection/>
    </xf>
    <xf numFmtId="0" fontId="5" fillId="0" borderId="0" xfId="43" applyAlignment="1" applyProtection="1">
      <alignment horizontal="right" vertical="center"/>
      <protection/>
    </xf>
    <xf numFmtId="0" fontId="29" fillId="0" borderId="0" xfId="43" applyFont="1" applyAlignment="1" applyProtection="1">
      <alignment vertical="center"/>
      <protection/>
    </xf>
    <xf numFmtId="0" fontId="8" fillId="0" borderId="19" xfId="67" applyFont="1" applyBorder="1" applyAlignment="1">
      <alignment horizontal="distributed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63" applyFont="1" applyFill="1" applyAlignment="1">
      <alignment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9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8" fillId="0" borderId="25" xfId="0" applyFont="1" applyFill="1" applyBorder="1" applyAlignment="1">
      <alignment horizontal="center" vertical="center" wrapText="1"/>
    </xf>
    <xf numFmtId="0" fontId="31" fillId="0" borderId="0" xfId="62" applyFont="1">
      <alignment vertical="center"/>
      <protection/>
    </xf>
    <xf numFmtId="0" fontId="32" fillId="0" borderId="0" xfId="43" applyFont="1" applyAlignment="1" applyProtection="1">
      <alignment vertical="center"/>
      <protection/>
    </xf>
    <xf numFmtId="0" fontId="8" fillId="0" borderId="30" xfId="0" applyFont="1" applyFill="1" applyBorder="1" applyAlignment="1">
      <alignment horizontal="center" vertical="center" wrapText="1"/>
    </xf>
    <xf numFmtId="180" fontId="8" fillId="0" borderId="30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20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180" fontId="8" fillId="0" borderId="13" xfId="64" applyNumberFormat="1" applyFont="1" applyFill="1" applyBorder="1" applyAlignment="1">
      <alignment vertical="center"/>
      <protection/>
    </xf>
    <xf numFmtId="181" fontId="8" fillId="0" borderId="13" xfId="64" applyNumberFormat="1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8" fillId="0" borderId="17" xfId="64" applyFont="1" applyFill="1" applyBorder="1" applyAlignment="1">
      <alignment vertical="center"/>
      <protection/>
    </xf>
    <xf numFmtId="180" fontId="8" fillId="0" borderId="0" xfId="64" applyNumberFormat="1" applyFont="1" applyFill="1" applyBorder="1" applyAlignment="1">
      <alignment vertical="center"/>
      <protection/>
    </xf>
    <xf numFmtId="181" fontId="8" fillId="0" borderId="0" xfId="64" applyNumberFormat="1" applyFont="1" applyFill="1" applyBorder="1" applyAlignment="1">
      <alignment vertical="center"/>
      <protection/>
    </xf>
    <xf numFmtId="0" fontId="8" fillId="0" borderId="17" xfId="64" applyFont="1" applyFill="1" applyBorder="1" applyAlignment="1">
      <alignment vertical="center" shrinkToFit="1"/>
      <protection/>
    </xf>
    <xf numFmtId="0" fontId="8" fillId="0" borderId="27" xfId="64" applyFont="1" applyFill="1" applyBorder="1" applyAlignment="1">
      <alignment vertical="center"/>
      <protection/>
    </xf>
    <xf numFmtId="0" fontId="8" fillId="0" borderId="18" xfId="64" applyFont="1" applyFill="1" applyBorder="1" applyAlignment="1">
      <alignment vertical="center" shrinkToFit="1"/>
      <protection/>
    </xf>
    <xf numFmtId="180" fontId="8" fillId="0" borderId="10" xfId="64" applyNumberFormat="1" applyFont="1" applyFill="1" applyBorder="1" applyAlignment="1">
      <alignment vertical="center"/>
      <protection/>
    </xf>
    <xf numFmtId="181" fontId="8" fillId="0" borderId="10" xfId="64" applyNumberFormat="1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182" fontId="8" fillId="0" borderId="13" xfId="66" applyNumberFormat="1" applyFont="1" applyFill="1" applyBorder="1" applyAlignment="1">
      <alignment vertical="center"/>
      <protection/>
    </xf>
    <xf numFmtId="182" fontId="8" fillId="0" borderId="0" xfId="66" applyNumberFormat="1" applyFont="1" applyFill="1" applyBorder="1" applyAlignment="1">
      <alignment vertical="center"/>
      <protection/>
    </xf>
    <xf numFmtId="182" fontId="8" fillId="0" borderId="19" xfId="66" applyNumberFormat="1" applyFont="1" applyFill="1" applyBorder="1" applyAlignment="1">
      <alignment vertical="center"/>
      <protection/>
    </xf>
    <xf numFmtId="182" fontId="8" fillId="0" borderId="10" xfId="66" applyNumberFormat="1" applyFont="1" applyFill="1" applyBorder="1" applyAlignment="1">
      <alignment vertical="center"/>
      <protection/>
    </xf>
    <xf numFmtId="182" fontId="9" fillId="0" borderId="0" xfId="66" applyNumberFormat="1" applyFont="1" applyFill="1" applyAlignment="1">
      <alignment horizontal="right" vertical="center"/>
      <protection/>
    </xf>
    <xf numFmtId="0" fontId="8" fillId="0" borderId="20" xfId="66" applyFont="1" applyFill="1" applyBorder="1" applyAlignment="1">
      <alignment horizontal="center" vertical="center"/>
      <protection/>
    </xf>
    <xf numFmtId="0" fontId="8" fillId="0" borderId="31" xfId="66" applyFont="1" applyFill="1" applyBorder="1" applyAlignment="1">
      <alignment horizontal="justify" vertical="center" wrapText="1"/>
      <protection/>
    </xf>
    <xf numFmtId="0" fontId="8" fillId="0" borderId="23" xfId="66" applyFont="1" applyFill="1" applyBorder="1" applyAlignment="1">
      <alignment horizontal="justify" vertical="center" wrapText="1"/>
      <protection/>
    </xf>
    <xf numFmtId="0" fontId="8" fillId="0" borderId="13" xfId="66" applyFont="1" applyFill="1" applyBorder="1" applyAlignment="1">
      <alignment horizontal="justify" vertical="center" wrapText="1"/>
      <protection/>
    </xf>
    <xf numFmtId="0" fontId="8" fillId="0" borderId="22" xfId="66" applyFont="1" applyFill="1" applyBorder="1" applyAlignment="1">
      <alignment horizontal="center" vertical="center"/>
      <protection/>
    </xf>
    <xf numFmtId="0" fontId="8" fillId="0" borderId="32" xfId="66" applyFont="1" applyFill="1" applyBorder="1" applyAlignment="1">
      <alignment horizontal="justify" vertical="center" wrapText="1"/>
      <protection/>
    </xf>
    <xf numFmtId="0" fontId="8" fillId="0" borderId="17" xfId="66" applyFont="1" applyFill="1" applyBorder="1" applyAlignment="1">
      <alignment horizontal="justify" vertical="center" wrapText="1"/>
      <protection/>
    </xf>
    <xf numFmtId="0" fontId="8" fillId="0" borderId="0" xfId="66" applyFont="1" applyFill="1" applyBorder="1" applyAlignment="1">
      <alignment horizontal="justify" vertical="center" wrapText="1"/>
      <protection/>
    </xf>
    <xf numFmtId="0" fontId="8" fillId="0" borderId="33" xfId="66" applyFont="1" applyFill="1" applyBorder="1" applyAlignment="1">
      <alignment horizontal="justify" vertical="center" wrapText="1"/>
      <protection/>
    </xf>
    <xf numFmtId="0" fontId="8" fillId="0" borderId="24" xfId="66" applyFont="1" applyFill="1" applyBorder="1" applyAlignment="1">
      <alignment horizontal="justify" vertical="center" wrapText="1"/>
      <protection/>
    </xf>
    <xf numFmtId="0" fontId="8" fillId="0" borderId="19" xfId="66" applyFont="1" applyFill="1" applyBorder="1" applyAlignment="1">
      <alignment horizontal="justify" vertical="center" wrapText="1"/>
      <protection/>
    </xf>
    <xf numFmtId="0" fontId="8" fillId="0" borderId="32" xfId="66" applyFont="1" applyFill="1" applyBorder="1" applyAlignment="1">
      <alignment vertical="center"/>
      <protection/>
    </xf>
    <xf numFmtId="0" fontId="8" fillId="0" borderId="31" xfId="66" applyFont="1" applyFill="1" applyBorder="1" applyAlignment="1">
      <alignment vertical="center"/>
      <protection/>
    </xf>
    <xf numFmtId="0" fontId="8" fillId="0" borderId="22" xfId="66" applyFont="1" applyFill="1" applyBorder="1" applyAlignment="1">
      <alignment vertical="center"/>
      <protection/>
    </xf>
    <xf numFmtId="0" fontId="8" fillId="0" borderId="27" xfId="66" applyFont="1" applyFill="1" applyBorder="1" applyAlignment="1">
      <alignment vertical="center"/>
      <protection/>
    </xf>
    <xf numFmtId="0" fontId="8" fillId="0" borderId="34" xfId="66" applyFont="1" applyFill="1" applyBorder="1" applyAlignment="1">
      <alignment vertical="center"/>
      <protection/>
    </xf>
    <xf numFmtId="0" fontId="8" fillId="0" borderId="18" xfId="66" applyFont="1" applyFill="1" applyBorder="1" applyAlignment="1">
      <alignment horizontal="justify" vertical="center" wrapText="1"/>
      <protection/>
    </xf>
    <xf numFmtId="0" fontId="8" fillId="0" borderId="10" xfId="66" applyFont="1" applyFill="1" applyBorder="1" applyAlignment="1">
      <alignment horizontal="justify" vertical="center" wrapText="1"/>
      <protection/>
    </xf>
    <xf numFmtId="0" fontId="9" fillId="0" borderId="0" xfId="66" applyFont="1" applyFill="1" applyAlignment="1">
      <alignment vertical="center"/>
      <protection/>
    </xf>
    <xf numFmtId="0" fontId="8" fillId="0" borderId="1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left" vertical="center"/>
    </xf>
    <xf numFmtId="3" fontId="8" fillId="0" borderId="0" xfId="69" applyNumberFormat="1" applyFont="1" applyFill="1" applyBorder="1" applyAlignment="1">
      <alignment horizontal="right" vertical="center" wrapText="1"/>
      <protection/>
    </xf>
    <xf numFmtId="0" fontId="8" fillId="0" borderId="0" xfId="69" applyNumberFormat="1" applyFont="1" applyFill="1" applyBorder="1" applyAlignment="1">
      <alignment horizontal="center" vertical="center" wrapText="1"/>
      <protection/>
    </xf>
    <xf numFmtId="0" fontId="7" fillId="0" borderId="16" xfId="69" applyNumberFormat="1" applyFont="1" applyFill="1" applyBorder="1" applyAlignment="1">
      <alignment horizontal="center" vertical="center" wrapText="1"/>
      <protection/>
    </xf>
    <xf numFmtId="0" fontId="8" fillId="0" borderId="13" xfId="69" applyNumberFormat="1" applyFont="1" applyFill="1" applyBorder="1" applyAlignment="1">
      <alignment horizontal="center" vertical="center" wrapText="1"/>
      <protection/>
    </xf>
    <xf numFmtId="0" fontId="7" fillId="0" borderId="13" xfId="69" applyNumberFormat="1" applyFont="1" applyFill="1" applyBorder="1" applyAlignment="1">
      <alignment horizontal="center" vertical="center" wrapText="1"/>
      <protection/>
    </xf>
    <xf numFmtId="3" fontId="8" fillId="0" borderId="10" xfId="69" applyNumberFormat="1" applyFont="1" applyFill="1" applyBorder="1" applyAlignment="1">
      <alignment horizontal="right" vertical="center" wrapText="1"/>
      <protection/>
    </xf>
    <xf numFmtId="0" fontId="8" fillId="0" borderId="16" xfId="69" applyNumberFormat="1" applyFont="1" applyFill="1" applyBorder="1" applyAlignment="1">
      <alignment horizontal="center" vertical="center" wrapText="1"/>
      <protection/>
    </xf>
    <xf numFmtId="3" fontId="7" fillId="0" borderId="0" xfId="69" applyNumberFormat="1" applyFont="1" applyFill="1" applyBorder="1" applyAlignment="1">
      <alignment horizontal="right" vertical="center" wrapText="1"/>
      <protection/>
    </xf>
    <xf numFmtId="0" fontId="7" fillId="0" borderId="0" xfId="69" applyNumberFormat="1" applyFont="1" applyFill="1" applyBorder="1" applyAlignment="1">
      <alignment horizontal="center" vertical="center" wrapText="1"/>
      <protection/>
    </xf>
    <xf numFmtId="3" fontId="7" fillId="0" borderId="10" xfId="69" applyNumberFormat="1" applyFont="1" applyFill="1" applyBorder="1" applyAlignment="1">
      <alignment horizontal="right" vertical="center" wrapText="1"/>
      <protection/>
    </xf>
    <xf numFmtId="38" fontId="7" fillId="0" borderId="0" xfId="49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8" fillId="0" borderId="15" xfId="77" applyFont="1" applyFill="1" applyBorder="1" applyAlignment="1">
      <alignment horizontal="center" vertical="center" wrapText="1"/>
      <protection/>
    </xf>
    <xf numFmtId="3" fontId="8" fillId="0" borderId="17" xfId="77" applyNumberFormat="1" applyFont="1" applyFill="1" applyBorder="1" applyAlignment="1">
      <alignment horizontal="right" vertical="center" wrapText="1"/>
      <protection/>
    </xf>
    <xf numFmtId="3" fontId="8" fillId="0" borderId="0" xfId="77" applyNumberFormat="1" applyFont="1" applyFill="1" applyBorder="1" applyAlignment="1">
      <alignment horizontal="right" vertical="center" wrapText="1"/>
      <protection/>
    </xf>
    <xf numFmtId="3" fontId="8" fillId="0" borderId="18" xfId="77" applyNumberFormat="1" applyFont="1" applyFill="1" applyBorder="1" applyAlignment="1">
      <alignment horizontal="right" vertical="center" wrapText="1"/>
      <protection/>
    </xf>
    <xf numFmtId="3" fontId="8" fillId="0" borderId="10" xfId="77" applyNumberFormat="1" applyFont="1" applyFill="1" applyBorder="1" applyAlignment="1">
      <alignment horizontal="right" vertical="center" wrapText="1"/>
      <protection/>
    </xf>
    <xf numFmtId="0" fontId="8" fillId="0" borderId="10" xfId="77" applyFont="1" applyFill="1" applyBorder="1" applyAlignment="1">
      <alignment horizontal="right" vertical="center" wrapText="1"/>
      <protection/>
    </xf>
    <xf numFmtId="0" fontId="9" fillId="0" borderId="25" xfId="77" applyFont="1" applyFill="1" applyBorder="1" applyAlignment="1">
      <alignment horizontal="left" vertical="center"/>
      <protection/>
    </xf>
    <xf numFmtId="0" fontId="9" fillId="0" borderId="0" xfId="77" applyFont="1" applyFill="1" applyAlignment="1">
      <alignment vertical="center"/>
      <protection/>
    </xf>
    <xf numFmtId="0" fontId="9" fillId="0" borderId="0" xfId="77" applyFont="1" applyFill="1" applyAlignment="1">
      <alignment horizontal="left" vertical="center"/>
      <protection/>
    </xf>
    <xf numFmtId="0" fontId="8" fillId="0" borderId="14" xfId="77" applyFont="1" applyFill="1" applyBorder="1" applyAlignment="1">
      <alignment horizontal="center" vertical="center" wrapText="1"/>
      <protection/>
    </xf>
    <xf numFmtId="0" fontId="8" fillId="0" borderId="16" xfId="77" applyFont="1" applyFill="1" applyBorder="1" applyAlignment="1">
      <alignment horizontal="center" vertical="center" wrapText="1"/>
      <protection/>
    </xf>
    <xf numFmtId="0" fontId="8" fillId="0" borderId="20" xfId="77" applyFont="1" applyFill="1" applyBorder="1" applyAlignment="1">
      <alignment horizontal="left" vertical="center" wrapText="1"/>
      <protection/>
    </xf>
    <xf numFmtId="0" fontId="8" fillId="0" borderId="22" xfId="77" applyFont="1" applyFill="1" applyBorder="1" applyAlignment="1">
      <alignment horizontal="left" vertical="center" wrapText="1"/>
      <protection/>
    </xf>
    <xf numFmtId="0" fontId="8" fillId="0" borderId="27" xfId="77" applyFont="1" applyFill="1" applyBorder="1" applyAlignment="1">
      <alignment horizontal="left" vertical="center" wrapText="1"/>
      <protection/>
    </xf>
    <xf numFmtId="3" fontId="8" fillId="0" borderId="23" xfId="77" applyNumberFormat="1" applyFont="1" applyFill="1" applyBorder="1" applyAlignment="1">
      <alignment horizontal="right" vertical="center" wrapText="1"/>
      <protection/>
    </xf>
    <xf numFmtId="3" fontId="8" fillId="0" borderId="13" xfId="77" applyNumberFormat="1" applyFont="1" applyFill="1" applyBorder="1" applyAlignment="1">
      <alignment horizontal="right" vertical="center" wrapText="1"/>
      <protection/>
    </xf>
    <xf numFmtId="0" fontId="8" fillId="0" borderId="13" xfId="77" applyFont="1" applyFill="1" applyBorder="1" applyAlignment="1">
      <alignment horizontal="right" vertical="center" wrapText="1"/>
      <protection/>
    </xf>
    <xf numFmtId="38" fontId="7" fillId="0" borderId="10" xfId="49" applyFont="1" applyFill="1" applyBorder="1" applyAlignment="1">
      <alignment horizontal="right" vertical="center" wrapText="1"/>
    </xf>
    <xf numFmtId="0" fontId="7" fillId="0" borderId="0" xfId="49" applyNumberFormat="1" applyFont="1" applyFill="1" applyBorder="1" applyAlignment="1">
      <alignment horizontal="center" vertical="center" wrapText="1"/>
    </xf>
    <xf numFmtId="188" fontId="7" fillId="0" borderId="0" xfId="49" applyNumberFormat="1" applyFont="1" applyFill="1" applyBorder="1" applyAlignment="1">
      <alignment horizontal="right" vertical="center" wrapText="1"/>
    </xf>
    <xf numFmtId="0" fontId="7" fillId="0" borderId="16" xfId="49" applyNumberFormat="1" applyFont="1" applyFill="1" applyBorder="1" applyAlignment="1">
      <alignment horizontal="center" vertical="center" wrapText="1"/>
    </xf>
    <xf numFmtId="0" fontId="8" fillId="0" borderId="16" xfId="49" applyNumberFormat="1" applyFont="1" applyFill="1" applyBorder="1" applyAlignment="1">
      <alignment horizontal="center" vertical="center" wrapText="1"/>
    </xf>
    <xf numFmtId="0" fontId="8" fillId="0" borderId="13" xfId="75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center" vertical="center"/>
      <protection/>
    </xf>
    <xf numFmtId="0" fontId="8" fillId="0" borderId="22" xfId="75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right" vertical="center"/>
      <protection/>
    </xf>
    <xf numFmtId="49" fontId="8" fillId="0" borderId="0" xfId="75" applyNumberFormat="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 vertical="center"/>
    </xf>
    <xf numFmtId="0" fontId="8" fillId="0" borderId="20" xfId="75" applyFont="1" applyFill="1" applyBorder="1" applyAlignment="1">
      <alignment horizontal="center" vertical="center"/>
      <protection/>
    </xf>
    <xf numFmtId="49" fontId="8" fillId="0" borderId="10" xfId="75" applyNumberFormat="1" applyFont="1" applyFill="1" applyBorder="1" applyAlignment="1">
      <alignment horizontal="center" vertical="center"/>
      <protection/>
    </xf>
    <xf numFmtId="0" fontId="8" fillId="0" borderId="10" xfId="75" applyFont="1" applyFill="1" applyBorder="1" applyAlignment="1">
      <alignment horizontal="center" vertical="center"/>
      <protection/>
    </xf>
    <xf numFmtId="0" fontId="8" fillId="0" borderId="13" xfId="75" applyFont="1" applyFill="1" applyBorder="1" applyAlignment="1">
      <alignment horizontal="right" vertical="center"/>
      <protection/>
    </xf>
    <xf numFmtId="49" fontId="8" fillId="0" borderId="13" xfId="75" applyNumberFormat="1" applyFont="1" applyFill="1" applyBorder="1" applyAlignment="1">
      <alignment horizontal="center" vertical="center"/>
      <protection/>
    </xf>
    <xf numFmtId="49" fontId="8" fillId="0" borderId="22" xfId="75" applyNumberFormat="1" applyFont="1" applyFill="1" applyBorder="1" applyAlignment="1">
      <alignment horizontal="center" vertical="center"/>
      <protection/>
    </xf>
    <xf numFmtId="3" fontId="8" fillId="0" borderId="0" xfId="75" applyNumberFormat="1" applyFont="1" applyFill="1" applyBorder="1" applyAlignment="1">
      <alignment horizontal="right" vertical="center"/>
      <protection/>
    </xf>
    <xf numFmtId="0" fontId="8" fillId="0" borderId="0" xfId="75" applyFont="1" applyFill="1" applyBorder="1" applyAlignment="1">
      <alignment horizontal="left" vertical="center"/>
      <protection/>
    </xf>
    <xf numFmtId="49" fontId="8" fillId="0" borderId="13" xfId="49" applyNumberFormat="1" applyFont="1" applyFill="1" applyBorder="1" applyAlignment="1">
      <alignment horizontal="left" vertical="center"/>
    </xf>
    <xf numFmtId="49" fontId="8" fillId="0" borderId="0" xfId="49" applyNumberFormat="1" applyFont="1" applyFill="1" applyBorder="1" applyAlignment="1">
      <alignment horizontal="left" vertical="center"/>
    </xf>
    <xf numFmtId="0" fontId="8" fillId="0" borderId="13" xfId="75" applyFont="1" applyFill="1" applyBorder="1" applyAlignment="1">
      <alignment horizontal="left" vertical="center"/>
      <protection/>
    </xf>
    <xf numFmtId="0" fontId="8" fillId="0" borderId="10" xfId="75" applyFont="1" applyFill="1" applyBorder="1" applyAlignment="1">
      <alignment horizontal="left" vertical="center"/>
      <protection/>
    </xf>
    <xf numFmtId="0" fontId="9" fillId="0" borderId="0" xfId="75" applyFont="1" applyFill="1" applyBorder="1" applyAlignment="1">
      <alignment horizontal="left" vertical="center"/>
      <protection/>
    </xf>
    <xf numFmtId="0" fontId="9" fillId="0" borderId="0" xfId="75" applyFont="1" applyFill="1" applyBorder="1" applyAlignment="1">
      <alignment vertical="center"/>
      <protection/>
    </xf>
    <xf numFmtId="0" fontId="9" fillId="0" borderId="0" xfId="75" applyFont="1" applyFill="1" applyAlignment="1">
      <alignment vertical="center"/>
      <protection/>
    </xf>
    <xf numFmtId="0" fontId="9" fillId="0" borderId="0" xfId="75" applyFont="1" applyFill="1" applyBorder="1" applyAlignment="1">
      <alignment horizontal="right" vertical="center"/>
      <protection/>
    </xf>
    <xf numFmtId="49" fontId="9" fillId="0" borderId="0" xfId="75" applyNumberFormat="1" applyFont="1" applyFill="1" applyBorder="1" applyAlignment="1">
      <alignment vertical="center"/>
      <protection/>
    </xf>
    <xf numFmtId="49" fontId="9" fillId="0" borderId="0" xfId="49" applyNumberFormat="1" applyFont="1" applyFill="1" applyBorder="1" applyAlignment="1">
      <alignment vertical="center"/>
    </xf>
    <xf numFmtId="0" fontId="9" fillId="0" borderId="0" xfId="75" applyFont="1" applyFill="1" applyAlignment="1">
      <alignment horizontal="left" vertical="center"/>
      <protection/>
    </xf>
    <xf numFmtId="0" fontId="9" fillId="0" borderId="0" xfId="75" applyFont="1" applyFill="1" applyAlignment="1">
      <alignment horizontal="right" vertical="center"/>
      <protection/>
    </xf>
    <xf numFmtId="49" fontId="9" fillId="0" borderId="0" xfId="75" applyNumberFormat="1" applyFont="1" applyFill="1" applyAlignment="1">
      <alignment vertical="center"/>
      <protection/>
    </xf>
    <xf numFmtId="0" fontId="8" fillId="0" borderId="31" xfId="75" applyFont="1" applyFill="1" applyBorder="1" applyAlignment="1">
      <alignment vertical="center"/>
      <protection/>
    </xf>
    <xf numFmtId="0" fontId="8" fillId="0" borderId="32" xfId="75" applyFont="1" applyFill="1" applyBorder="1" applyAlignment="1">
      <alignment vertical="center"/>
      <protection/>
    </xf>
    <xf numFmtId="0" fontId="8" fillId="0" borderId="34" xfId="75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horizontal="right" vertical="center"/>
    </xf>
    <xf numFmtId="3" fontId="8" fillId="0" borderId="10" xfId="75" applyNumberFormat="1" applyFont="1" applyFill="1" applyBorder="1" applyAlignment="1">
      <alignment horizontal="right" vertical="center"/>
      <protection/>
    </xf>
    <xf numFmtId="49" fontId="8" fillId="0" borderId="10" xfId="49" applyNumberFormat="1" applyFont="1" applyFill="1" applyBorder="1" applyAlignment="1">
      <alignment horizontal="left" vertical="center"/>
    </xf>
    <xf numFmtId="0" fontId="8" fillId="0" borderId="22" xfId="75" applyFont="1" applyFill="1" applyBorder="1" applyAlignment="1">
      <alignment horizontal="center" vertical="center" wrapText="1"/>
      <protection/>
    </xf>
    <xf numFmtId="0" fontId="8" fillId="0" borderId="20" xfId="75" applyFont="1" applyFill="1" applyBorder="1" applyAlignment="1">
      <alignment horizontal="center" vertical="center" wrapText="1"/>
      <protection/>
    </xf>
    <xf numFmtId="0" fontId="8" fillId="0" borderId="13" xfId="75" applyFont="1" applyFill="1" applyBorder="1" applyAlignment="1">
      <alignment horizontal="right" vertical="center" wrapText="1"/>
      <protection/>
    </xf>
    <xf numFmtId="49" fontId="8" fillId="0" borderId="13" xfId="75" applyNumberFormat="1" applyFont="1" applyFill="1" applyBorder="1" applyAlignment="1">
      <alignment horizontal="center" vertical="center" wrapText="1"/>
      <protection/>
    </xf>
    <xf numFmtId="49" fontId="8" fillId="0" borderId="0" xfId="75" applyNumberFormat="1" applyFont="1" applyFill="1" applyBorder="1" applyAlignment="1">
      <alignment horizontal="center" vertical="center" wrapText="1"/>
      <protection/>
    </xf>
    <xf numFmtId="0" fontId="8" fillId="0" borderId="0" xfId="75" applyFont="1" applyFill="1" applyBorder="1" applyAlignment="1">
      <alignment horizontal="right" vertical="center" wrapText="1"/>
      <protection/>
    </xf>
    <xf numFmtId="0" fontId="8" fillId="0" borderId="31" xfId="75" applyFont="1" applyFill="1" applyBorder="1" applyAlignment="1">
      <alignment vertical="center" wrapText="1"/>
      <protection/>
    </xf>
    <xf numFmtId="0" fontId="8" fillId="0" borderId="32" xfId="75" applyFont="1" applyFill="1" applyBorder="1" applyAlignment="1">
      <alignment vertical="center" wrapText="1"/>
      <protection/>
    </xf>
    <xf numFmtId="0" fontId="7" fillId="0" borderId="13" xfId="71" applyFont="1" applyFill="1" applyBorder="1" applyAlignment="1">
      <alignment vertical="center"/>
      <protection/>
    </xf>
    <xf numFmtId="0" fontId="7" fillId="0" borderId="0" xfId="72" applyFont="1" applyFill="1" applyBorder="1" applyAlignment="1">
      <alignment vertical="center"/>
      <protection/>
    </xf>
    <xf numFmtId="0" fontId="7" fillId="0" borderId="10" xfId="72" applyFont="1" applyFill="1" applyBorder="1" applyAlignment="1">
      <alignment vertical="center"/>
      <protection/>
    </xf>
    <xf numFmtId="38" fontId="7" fillId="0" borderId="13" xfId="71" applyNumberFormat="1" applyFont="1" applyFill="1" applyBorder="1" applyAlignment="1">
      <alignment vertical="center"/>
      <protection/>
    </xf>
    <xf numFmtId="38" fontId="7" fillId="0" borderId="0" xfId="72" applyNumberFormat="1" applyFont="1" applyFill="1" applyBorder="1" applyAlignment="1">
      <alignment vertical="center"/>
      <protection/>
    </xf>
    <xf numFmtId="38" fontId="7" fillId="0" borderId="10" xfId="72" applyNumberFormat="1" applyFont="1" applyFill="1" applyBorder="1" applyAlignment="1">
      <alignment vertical="center"/>
      <protection/>
    </xf>
    <xf numFmtId="0" fontId="9" fillId="0" borderId="25" xfId="79" applyFont="1" applyFill="1" applyBorder="1" applyAlignment="1">
      <alignment vertical="center"/>
      <protection/>
    </xf>
    <xf numFmtId="0" fontId="9" fillId="0" borderId="0" xfId="79" applyFont="1" applyFill="1" applyAlignment="1">
      <alignment vertical="center"/>
      <protection/>
    </xf>
    <xf numFmtId="0" fontId="8" fillId="0" borderId="3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67" applyFont="1" applyAlignment="1">
      <alignment horizontal="distributed" vertical="center"/>
      <protection/>
    </xf>
    <xf numFmtId="0" fontId="8" fillId="0" borderId="31" xfId="67" applyFont="1" applyBorder="1" applyAlignment="1">
      <alignment horizontal="center" vertical="center"/>
      <protection/>
    </xf>
    <xf numFmtId="0" fontId="30" fillId="0" borderId="33" xfId="0" applyFont="1" applyBorder="1" applyAlignment="1">
      <alignment vertical="center"/>
    </xf>
    <xf numFmtId="0" fontId="8" fillId="0" borderId="13" xfId="67" applyFont="1" applyBorder="1" applyAlignment="1">
      <alignment horizontal="distributed" vertical="center"/>
      <protection/>
    </xf>
    <xf numFmtId="0" fontId="8" fillId="0" borderId="0" xfId="67" applyFont="1" applyBorder="1" applyAlignment="1">
      <alignment horizontal="distributed" vertical="center" indent="1"/>
      <protection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0" xfId="78" applyFont="1" applyFill="1" applyBorder="1" applyAlignment="1">
      <alignment vertical="center"/>
      <protection/>
    </xf>
    <xf numFmtId="0" fontId="8" fillId="0" borderId="10" xfId="70" applyFont="1" applyFill="1" applyBorder="1" applyAlignment="1">
      <alignment vertical="center"/>
      <protection/>
    </xf>
    <xf numFmtId="0" fontId="8" fillId="0" borderId="26" xfId="70" applyFont="1" applyFill="1" applyBorder="1" applyAlignment="1">
      <alignment horizontal="center" vertical="center"/>
      <protection/>
    </xf>
    <xf numFmtId="0" fontId="8" fillId="0" borderId="25" xfId="70" applyFont="1" applyFill="1" applyBorder="1" applyAlignment="1">
      <alignment horizontal="center" vertical="center"/>
      <protection/>
    </xf>
    <xf numFmtId="0" fontId="7" fillId="0" borderId="26" xfId="70" applyFont="1" applyFill="1" applyBorder="1" applyAlignment="1">
      <alignment horizontal="center" vertical="center"/>
      <protection/>
    </xf>
    <xf numFmtId="0" fontId="7" fillId="0" borderId="25" xfId="70" applyFont="1" applyFill="1" applyBorder="1" applyAlignment="1">
      <alignment horizontal="center" vertical="center"/>
      <protection/>
    </xf>
    <xf numFmtId="0" fontId="8" fillId="0" borderId="14" xfId="78" applyFont="1" applyFill="1" applyBorder="1" applyAlignment="1">
      <alignment horizontal="center" vertical="center"/>
      <protection/>
    </xf>
    <xf numFmtId="0" fontId="8" fillId="0" borderId="28" xfId="78" applyFont="1" applyFill="1" applyBorder="1" applyAlignment="1">
      <alignment horizontal="center" vertical="center"/>
      <protection/>
    </xf>
    <xf numFmtId="0" fontId="8" fillId="0" borderId="15" xfId="78" applyFont="1" applyFill="1" applyBorder="1" applyAlignment="1">
      <alignment horizontal="center" vertical="center"/>
      <protection/>
    </xf>
    <xf numFmtId="0" fontId="8" fillId="0" borderId="16" xfId="78" applyFont="1" applyFill="1" applyBorder="1" applyAlignment="1">
      <alignment horizontal="center" vertical="center"/>
      <protection/>
    </xf>
    <xf numFmtId="0" fontId="8" fillId="0" borderId="15" xfId="73" applyFont="1" applyFill="1" applyBorder="1" applyAlignment="1">
      <alignment horizontal="center" vertical="center"/>
      <protection/>
    </xf>
    <xf numFmtId="0" fontId="8" fillId="0" borderId="26" xfId="73" applyFont="1" applyFill="1" applyBorder="1" applyAlignment="1">
      <alignment horizontal="center" vertical="center" wrapText="1"/>
      <protection/>
    </xf>
    <xf numFmtId="0" fontId="8" fillId="0" borderId="24" xfId="73" applyFont="1" applyFill="1" applyBorder="1" applyAlignment="1">
      <alignment horizontal="center" vertical="center" wrapText="1"/>
      <protection/>
    </xf>
    <xf numFmtId="0" fontId="8" fillId="0" borderId="35" xfId="73" applyFont="1" applyFill="1" applyBorder="1" applyAlignment="1">
      <alignment horizontal="center" vertical="center"/>
      <protection/>
    </xf>
    <xf numFmtId="0" fontId="8" fillId="0" borderId="21" xfId="73" applyFont="1" applyFill="1" applyBorder="1" applyAlignment="1">
      <alignment horizontal="center" vertical="center"/>
      <protection/>
    </xf>
    <xf numFmtId="0" fontId="8" fillId="0" borderId="35" xfId="66" applyFont="1" applyFill="1" applyBorder="1" applyAlignment="1">
      <alignment horizontal="center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182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182" fontId="8" fillId="0" borderId="12" xfId="66" applyNumberFormat="1" applyFont="1" applyFill="1" applyBorder="1" applyAlignment="1">
      <alignment horizontal="center" vertical="center" wrapText="1"/>
      <protection/>
    </xf>
    <xf numFmtId="0" fontId="8" fillId="0" borderId="25" xfId="75" applyFont="1" applyFill="1" applyBorder="1" applyAlignment="1">
      <alignment horizontal="center" vertical="center" wrapText="1"/>
      <protection/>
    </xf>
    <xf numFmtId="0" fontId="8" fillId="0" borderId="29" xfId="75" applyFont="1" applyFill="1" applyBorder="1" applyAlignment="1">
      <alignment horizontal="center" vertical="center" wrapText="1" shrinkToFit="1"/>
      <protection/>
    </xf>
    <xf numFmtId="0" fontId="8" fillId="0" borderId="26" xfId="75" applyFont="1" applyFill="1" applyBorder="1" applyAlignment="1">
      <alignment horizontal="center" vertical="center" wrapText="1"/>
      <protection/>
    </xf>
    <xf numFmtId="49" fontId="8" fillId="0" borderId="29" xfId="75" applyNumberFormat="1" applyFont="1" applyFill="1" applyBorder="1" applyAlignment="1">
      <alignment horizontal="center" vertical="center" wrapText="1"/>
      <protection/>
    </xf>
    <xf numFmtId="0" fontId="8" fillId="0" borderId="35" xfId="75" applyFont="1" applyFill="1" applyBorder="1" applyAlignment="1">
      <alignment horizontal="center" vertical="center"/>
      <protection/>
    </xf>
    <xf numFmtId="0" fontId="8" fillId="0" borderId="29" xfId="75" applyFont="1" applyFill="1" applyBorder="1" applyAlignment="1">
      <alignment horizontal="center" vertical="center"/>
      <protection/>
    </xf>
    <xf numFmtId="0" fontId="8" fillId="0" borderId="29" xfId="75" applyFont="1" applyFill="1" applyBorder="1" applyAlignment="1">
      <alignment horizontal="center" vertical="center" wrapText="1"/>
      <protection/>
    </xf>
    <xf numFmtId="38" fontId="8" fillId="0" borderId="13" xfId="51" applyFont="1" applyFill="1" applyBorder="1" applyAlignment="1">
      <alignment vertical="center"/>
    </xf>
    <xf numFmtId="49" fontId="8" fillId="0" borderId="13" xfId="51" applyNumberFormat="1" applyFont="1" applyFill="1" applyBorder="1" applyAlignment="1">
      <alignment horizontal="left" vertical="center"/>
    </xf>
    <xf numFmtId="38" fontId="8" fillId="0" borderId="0" xfId="51" applyFont="1" applyFill="1" applyBorder="1" applyAlignment="1">
      <alignment vertical="center"/>
    </xf>
    <xf numFmtId="49" fontId="8" fillId="0" borderId="0" xfId="51" applyNumberFormat="1" applyFont="1" applyFill="1" applyBorder="1" applyAlignment="1">
      <alignment horizontal="left" vertical="center"/>
    </xf>
    <xf numFmtId="38" fontId="8" fillId="0" borderId="0" xfId="51" applyFont="1" applyFill="1" applyBorder="1" applyAlignment="1">
      <alignment horizontal="right" vertical="center"/>
    </xf>
    <xf numFmtId="38" fontId="8" fillId="0" borderId="10" xfId="51" applyFont="1" applyFill="1" applyBorder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49" fontId="8" fillId="0" borderId="10" xfId="51" applyNumberFormat="1" applyFont="1" applyFill="1" applyBorder="1" applyAlignment="1">
      <alignment horizontal="left" vertical="center"/>
    </xf>
    <xf numFmtId="49" fontId="9" fillId="0" borderId="0" xfId="51" applyNumberFormat="1" applyFont="1" applyFill="1" applyAlignment="1">
      <alignment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01_02主要山岳　01_03主要池" xfId="63"/>
    <cellStyle name="標準_01_02主要山岳　01_03主要池 2" xfId="64"/>
    <cellStyle name="標準_01_04主要河川" xfId="65"/>
    <cellStyle name="標準_01_04主要河川 2" xfId="66"/>
    <cellStyle name="標準_01_05市域の変遷" xfId="67"/>
    <cellStyle name="標準_０１_０７用途地域別地積及び評価額" xfId="68"/>
    <cellStyle name="標準_０１_０７用途地域別地積及び評価額 2" xfId="69"/>
    <cellStyle name="標準_01_11農地転用状況" xfId="70"/>
    <cellStyle name="標準_01_11農地転用状況 2" xfId="71"/>
    <cellStyle name="標準_01_11農地転用状況_H２２農地転用状況 2" xfId="72"/>
    <cellStyle name="標準_０１_１２気象状況" xfId="73"/>
    <cellStyle name="標準_01_13地価公示" xfId="74"/>
    <cellStyle name="標準_01_13地価公示 2" xfId="75"/>
    <cellStyle name="標準_Sheet1" xfId="76"/>
    <cellStyle name="標準_Sheet1 2" xfId="77"/>
    <cellStyle name="標準_Sheet1_01_11農地転用状況" xfId="78"/>
    <cellStyle name="標準_Sheet1_01_11農地転用状況 2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32</xdr:row>
      <xdr:rowOff>0</xdr:rowOff>
    </xdr:from>
    <xdr:ext cx="0" cy="190500"/>
    <xdr:sp>
      <xdr:nvSpPr>
        <xdr:cNvPr id="1" name="Line 78"/>
        <xdr:cNvSpPr>
          <a:spLocks/>
        </xdr:cNvSpPr>
      </xdr:nvSpPr>
      <xdr:spPr>
        <a:xfrm>
          <a:off x="2628900" y="381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400050" cy="381000"/>
    <xdr:sp>
      <xdr:nvSpPr>
        <xdr:cNvPr id="2" name="Line 80"/>
        <xdr:cNvSpPr>
          <a:spLocks/>
        </xdr:cNvSpPr>
      </xdr:nvSpPr>
      <xdr:spPr>
        <a:xfrm rot="5400000">
          <a:off x="3000375" y="3695700"/>
          <a:ext cx="400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361950</xdr:colOff>
      <xdr:row>27</xdr:row>
      <xdr:rowOff>9525</xdr:rowOff>
    </xdr:from>
    <xdr:ext cx="0" cy="190500"/>
    <xdr:sp>
      <xdr:nvSpPr>
        <xdr:cNvPr id="3" name="Line 93"/>
        <xdr:cNvSpPr>
          <a:spLocks/>
        </xdr:cNvSpPr>
      </xdr:nvSpPr>
      <xdr:spPr>
        <a:xfrm>
          <a:off x="6029325" y="3248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03" customWidth="1"/>
    <col min="2" max="2" width="40.625" style="203" customWidth="1"/>
    <col min="3" max="16384" width="2.625" style="203" customWidth="1"/>
  </cols>
  <sheetData>
    <row r="3" ht="18" customHeight="1">
      <c r="B3" s="204" t="s">
        <v>276</v>
      </c>
    </row>
    <row r="5" ht="18" customHeight="1">
      <c r="B5" s="207" t="s">
        <v>281</v>
      </c>
    </row>
    <row r="6" ht="18" customHeight="1">
      <c r="B6" s="207" t="s">
        <v>282</v>
      </c>
    </row>
    <row r="7" ht="18" customHeight="1">
      <c r="B7" s="207" t="s">
        <v>283</v>
      </c>
    </row>
    <row r="8" ht="18" customHeight="1">
      <c r="B8" s="207" t="s">
        <v>284</v>
      </c>
    </row>
    <row r="9" ht="18" customHeight="1">
      <c r="B9" s="207" t="s">
        <v>285</v>
      </c>
    </row>
    <row r="10" ht="18" customHeight="1">
      <c r="B10" s="207" t="s">
        <v>286</v>
      </c>
    </row>
    <row r="11" s="223" customFormat="1" ht="18" customHeight="1">
      <c r="B11" s="224" t="s">
        <v>344</v>
      </c>
    </row>
    <row r="12" s="223" customFormat="1" ht="18" customHeight="1">
      <c r="B12" s="224" t="s">
        <v>345</v>
      </c>
    </row>
    <row r="13" ht="18" customHeight="1">
      <c r="B13" s="207" t="s">
        <v>287</v>
      </c>
    </row>
    <row r="14" ht="18" customHeight="1">
      <c r="B14" s="207" t="s">
        <v>288</v>
      </c>
    </row>
    <row r="15" ht="18" customHeight="1">
      <c r="B15" s="207" t="s">
        <v>289</v>
      </c>
    </row>
    <row r="16" ht="18" customHeight="1">
      <c r="B16" s="207" t="s">
        <v>290</v>
      </c>
    </row>
    <row r="17" ht="18" customHeight="1">
      <c r="B17" s="207" t="s">
        <v>279</v>
      </c>
    </row>
  </sheetData>
  <sheetProtection/>
  <hyperlinks>
    <hyperlink ref="B5" location="'1'!R1C1" tooltip="1 位置" display="1 位置"/>
    <hyperlink ref="B6" location="'2'!R1C1" tooltip="2 市域の変遷" display="2 市域の変遷"/>
    <hyperlink ref="B7" location="'3'!R1C1" tooltip="3 主要池" display="3 主要池"/>
    <hyperlink ref="B8" location="'4'!R1C1" tooltip="4 主要河川" display="4 主要河川"/>
    <hyperlink ref="B9" location="'5'!R1C1" tooltip="5 都市計画区域及び用途地域指定面積" display="5 都市計画区域及び用途地域指定面積"/>
    <hyperlink ref="B10" location="'6'!R1C1" tooltip="6 用途地域別地積及び評価額" display="6 用途地域別地積及び評価額"/>
    <hyperlink ref="B12" location="'8'!R1C1" tooltip="7 地目別土地所有者数等" display="8 地目別土地所有者数等"/>
    <hyperlink ref="B11" location="'7'!R1C1" tooltip="8 家屋床面積及び評価額" display="7 家屋床面積及び評価額"/>
    <hyperlink ref="B13" location="'9'!R1C1" tooltip="9 地目別地積の概要" display="9 地目別地積の概要"/>
    <hyperlink ref="B14" location="'10'!R1C1" tooltip="10 地価公示及び地価調査" display="10 地価公示及び地価調査"/>
    <hyperlink ref="B15" location="'11'!R1C1" tooltip="11 農地転用状況" display="11 農地転用状況"/>
    <hyperlink ref="B16" location="'12'!R1C1" tooltip="12 気象状況" display="12 気象状況"/>
    <hyperlink ref="B17" location="'12-2'!R1C1" tooltip="12-2 気象状況(つづき)" display="12-2 気象状況(つづき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pane xSplit="1" ySplit="3" topLeftCell="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"/>
    </sheetView>
  </sheetViews>
  <sheetFormatPr defaultColWidth="14.625" defaultRowHeight="15" customHeight="1"/>
  <cols>
    <col min="1" max="1" width="14.625" style="49" customWidth="1"/>
    <col min="2" max="16384" width="14.625" style="45" customWidth="1"/>
  </cols>
  <sheetData>
    <row r="1" spans="1:19" s="102" customFormat="1" ht="15" customHeight="1">
      <c r="A1" s="101" t="s">
        <v>287</v>
      </c>
      <c r="B1" s="101"/>
      <c r="C1" s="101"/>
      <c r="D1" s="101"/>
      <c r="E1" s="101"/>
      <c r="F1" s="206" t="s">
        <v>278</v>
      </c>
      <c r="G1" s="101"/>
      <c r="H1" s="101"/>
      <c r="J1" s="206" t="s">
        <v>278</v>
      </c>
      <c r="N1" s="206" t="s">
        <v>278</v>
      </c>
      <c r="S1" s="206" t="s">
        <v>278</v>
      </c>
    </row>
    <row r="2" ht="15" customHeight="1" thickBot="1"/>
    <row r="3" spans="1:19" ht="15" customHeight="1">
      <c r="A3" s="46" t="s">
        <v>298</v>
      </c>
      <c r="B3" s="165" t="s">
        <v>59</v>
      </c>
      <c r="C3" s="165" t="s">
        <v>60</v>
      </c>
      <c r="D3" s="165" t="s">
        <v>61</v>
      </c>
      <c r="E3" s="165" t="s">
        <v>49</v>
      </c>
      <c r="F3" s="165" t="s">
        <v>50</v>
      </c>
      <c r="G3" s="165" t="s">
        <v>51</v>
      </c>
      <c r="H3" s="165" t="s">
        <v>52</v>
      </c>
      <c r="I3" s="165" t="s">
        <v>53</v>
      </c>
      <c r="J3" s="165" t="s">
        <v>54</v>
      </c>
      <c r="K3" s="165" t="s">
        <v>55</v>
      </c>
      <c r="L3" s="165" t="s">
        <v>83</v>
      </c>
      <c r="M3" s="165" t="s">
        <v>90</v>
      </c>
      <c r="N3" s="165" t="s">
        <v>92</v>
      </c>
      <c r="O3" s="165" t="s">
        <v>295</v>
      </c>
      <c r="P3" s="311" t="s">
        <v>328</v>
      </c>
      <c r="Q3" s="311" t="s">
        <v>348</v>
      </c>
      <c r="R3" s="311" t="s">
        <v>387</v>
      </c>
      <c r="S3" s="310" t="s">
        <v>486</v>
      </c>
    </row>
    <row r="4" spans="1:19" ht="15" customHeight="1">
      <c r="A4" s="150" t="s">
        <v>257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308"/>
    </row>
    <row r="5" spans="1:19" ht="15" customHeight="1">
      <c r="A5" s="166" t="s">
        <v>256</v>
      </c>
      <c r="B5" s="47">
        <v>227375153</v>
      </c>
      <c r="C5" s="47">
        <v>235295986</v>
      </c>
      <c r="D5" s="47">
        <v>235186899</v>
      </c>
      <c r="E5" s="47">
        <v>235370610</v>
      </c>
      <c r="F5" s="47">
        <v>234983102</v>
      </c>
      <c r="G5" s="47">
        <v>235459166</v>
      </c>
      <c r="H5" s="47">
        <v>235366169</v>
      </c>
      <c r="I5" s="47">
        <v>235229281</v>
      </c>
      <c r="J5" s="47">
        <v>233288324</v>
      </c>
      <c r="K5" s="47">
        <v>233163484</v>
      </c>
      <c r="L5" s="47">
        <v>232141412</v>
      </c>
      <c r="M5" s="47">
        <v>231480269</v>
      </c>
      <c r="N5" s="47">
        <v>231517140</v>
      </c>
      <c r="O5" s="47">
        <v>230996327</v>
      </c>
      <c r="P5" s="47">
        <v>231004700</v>
      </c>
      <c r="Q5" s="47">
        <v>231097701</v>
      </c>
      <c r="R5" s="47">
        <v>231084808</v>
      </c>
      <c r="S5" s="284">
        <v>230878362</v>
      </c>
    </row>
    <row r="6" spans="1:19" ht="15" customHeight="1">
      <c r="A6" s="167" t="s">
        <v>56</v>
      </c>
      <c r="B6" s="47">
        <v>42468084</v>
      </c>
      <c r="C6" s="47">
        <v>42216756</v>
      </c>
      <c r="D6" s="47">
        <v>42010277</v>
      </c>
      <c r="E6" s="47">
        <v>41864609</v>
      </c>
      <c r="F6" s="47">
        <v>41753098</v>
      </c>
      <c r="G6" s="47">
        <v>41625820</v>
      </c>
      <c r="H6" s="47">
        <v>41522173</v>
      </c>
      <c r="I6" s="47">
        <v>41273807</v>
      </c>
      <c r="J6" s="47">
        <v>41194356</v>
      </c>
      <c r="K6" s="47">
        <v>41131697</v>
      </c>
      <c r="L6" s="47">
        <v>41070805</v>
      </c>
      <c r="M6" s="47">
        <v>41020978</v>
      </c>
      <c r="N6" s="47">
        <v>40980672</v>
      </c>
      <c r="O6" s="47">
        <v>40940643</v>
      </c>
      <c r="P6" s="47">
        <v>40904715</v>
      </c>
      <c r="Q6" s="47">
        <v>40860642</v>
      </c>
      <c r="R6" s="47">
        <v>40832504</v>
      </c>
      <c r="S6" s="284">
        <v>40781438</v>
      </c>
    </row>
    <row r="7" spans="1:19" ht="15" customHeight="1">
      <c r="A7" s="167" t="s">
        <v>57</v>
      </c>
      <c r="B7" s="47">
        <v>4303050</v>
      </c>
      <c r="C7" s="47">
        <v>4204862</v>
      </c>
      <c r="D7" s="47">
        <v>4133461</v>
      </c>
      <c r="E7" s="47">
        <v>4102762</v>
      </c>
      <c r="F7" s="47">
        <v>4034123</v>
      </c>
      <c r="G7" s="47">
        <v>3998469</v>
      </c>
      <c r="H7" s="47">
        <v>3945623</v>
      </c>
      <c r="I7" s="47">
        <v>3868183</v>
      </c>
      <c r="J7" s="47">
        <v>3854491</v>
      </c>
      <c r="K7" s="47">
        <v>3843472</v>
      </c>
      <c r="L7" s="47">
        <v>3830995</v>
      </c>
      <c r="M7" s="47">
        <v>3812550</v>
      </c>
      <c r="N7" s="47">
        <v>3799046</v>
      </c>
      <c r="O7" s="47">
        <v>3797498</v>
      </c>
      <c r="P7" s="47">
        <v>3788407</v>
      </c>
      <c r="Q7" s="47">
        <v>3772244</v>
      </c>
      <c r="R7" s="47">
        <v>3711486</v>
      </c>
      <c r="S7" s="284">
        <v>3708462</v>
      </c>
    </row>
    <row r="8" spans="1:19" ht="15" customHeight="1">
      <c r="A8" s="167" t="s">
        <v>260</v>
      </c>
      <c r="B8" s="47">
        <v>8520577</v>
      </c>
      <c r="C8" s="47">
        <v>8748814</v>
      </c>
      <c r="D8" s="47">
        <v>8842834</v>
      </c>
      <c r="E8" s="47">
        <v>8894788</v>
      </c>
      <c r="F8" s="47">
        <v>8970989</v>
      </c>
      <c r="G8" s="47">
        <v>9011110</v>
      </c>
      <c r="H8" s="47">
        <v>9063139</v>
      </c>
      <c r="I8" s="47">
        <v>9316173</v>
      </c>
      <c r="J8" s="47">
        <v>9396259</v>
      </c>
      <c r="K8" s="47">
        <v>9439645</v>
      </c>
      <c r="L8" s="47">
        <v>9490814</v>
      </c>
      <c r="M8" s="47">
        <v>9493504</v>
      </c>
      <c r="N8" s="47">
        <v>9575170</v>
      </c>
      <c r="O8" s="47">
        <v>9587792</v>
      </c>
      <c r="P8" s="47">
        <v>9604581</v>
      </c>
      <c r="Q8" s="47">
        <v>9650096</v>
      </c>
      <c r="R8" s="47">
        <v>9676885</v>
      </c>
      <c r="S8" s="284">
        <v>9700798</v>
      </c>
    </row>
    <row r="9" spans="1:19" ht="15" customHeight="1">
      <c r="A9" s="167" t="s">
        <v>261</v>
      </c>
      <c r="B9" s="47">
        <v>165880054</v>
      </c>
      <c r="C9" s="47">
        <v>173433066</v>
      </c>
      <c r="D9" s="47">
        <v>173458903</v>
      </c>
      <c r="E9" s="47">
        <v>173738600</v>
      </c>
      <c r="F9" s="47">
        <v>173412088</v>
      </c>
      <c r="G9" s="47">
        <v>173989133</v>
      </c>
      <c r="H9" s="47">
        <v>173959114</v>
      </c>
      <c r="I9" s="47">
        <v>173784012</v>
      </c>
      <c r="J9" s="47">
        <v>171849193</v>
      </c>
      <c r="K9" s="47">
        <v>171724331</v>
      </c>
      <c r="L9" s="47">
        <v>170715154</v>
      </c>
      <c r="M9" s="47">
        <v>170092294</v>
      </c>
      <c r="N9" s="47">
        <v>170091197</v>
      </c>
      <c r="O9" s="47">
        <v>169571787</v>
      </c>
      <c r="P9" s="47">
        <v>169591052</v>
      </c>
      <c r="Q9" s="47">
        <v>169689244</v>
      </c>
      <c r="R9" s="47">
        <v>169731257</v>
      </c>
      <c r="S9" s="284">
        <v>169540571</v>
      </c>
    </row>
    <row r="10" spans="1:19" ht="15" customHeight="1">
      <c r="A10" s="167" t="s">
        <v>262</v>
      </c>
      <c r="B10" s="47">
        <v>3074667</v>
      </c>
      <c r="C10" s="47">
        <v>5268124</v>
      </c>
      <c r="D10" s="47">
        <v>5318634</v>
      </c>
      <c r="E10" s="47">
        <v>5363427</v>
      </c>
      <c r="F10" s="47">
        <v>5416369</v>
      </c>
      <c r="G10" s="47">
        <v>5435859</v>
      </c>
      <c r="H10" s="47">
        <v>5477689</v>
      </c>
      <c r="I10" s="47">
        <v>5595142</v>
      </c>
      <c r="J10" s="47">
        <v>5603196</v>
      </c>
      <c r="K10" s="47">
        <v>5634740</v>
      </c>
      <c r="L10" s="47">
        <v>5643151</v>
      </c>
      <c r="M10" s="47">
        <v>5670478</v>
      </c>
      <c r="N10" s="47">
        <v>5674185</v>
      </c>
      <c r="O10" s="47">
        <v>5698659</v>
      </c>
      <c r="P10" s="47">
        <v>5709547</v>
      </c>
      <c r="Q10" s="47">
        <v>5720045</v>
      </c>
      <c r="R10" s="47">
        <v>5725423</v>
      </c>
      <c r="S10" s="284">
        <v>5741273</v>
      </c>
    </row>
    <row r="11" spans="1:19" ht="15" customHeight="1">
      <c r="A11" s="167" t="s">
        <v>263</v>
      </c>
      <c r="B11" s="47">
        <v>3128721</v>
      </c>
      <c r="C11" s="47">
        <v>1424364</v>
      </c>
      <c r="D11" s="47">
        <v>1422790</v>
      </c>
      <c r="E11" s="47">
        <v>1406424</v>
      </c>
      <c r="F11" s="47">
        <v>1396435</v>
      </c>
      <c r="G11" s="47">
        <v>1398775</v>
      </c>
      <c r="H11" s="47">
        <v>1398431</v>
      </c>
      <c r="I11" s="47">
        <v>1391964</v>
      </c>
      <c r="J11" s="47">
        <v>1390829</v>
      </c>
      <c r="K11" s="47">
        <v>1389599</v>
      </c>
      <c r="L11" s="47">
        <v>1390493</v>
      </c>
      <c r="M11" s="47">
        <v>1390465</v>
      </c>
      <c r="N11" s="47">
        <v>1396870</v>
      </c>
      <c r="O11" s="47">
        <v>1399948</v>
      </c>
      <c r="P11" s="47">
        <v>1406398</v>
      </c>
      <c r="Q11" s="47">
        <v>1405430</v>
      </c>
      <c r="R11" s="47">
        <v>1407253</v>
      </c>
      <c r="S11" s="284">
        <v>1405820</v>
      </c>
    </row>
    <row r="12" spans="1:19" ht="15" customHeight="1">
      <c r="A12" s="148" t="s">
        <v>264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308"/>
    </row>
    <row r="13" spans="1:19" ht="15" customHeight="1">
      <c r="A13" s="166" t="s">
        <v>256</v>
      </c>
      <c r="B13" s="48">
        <v>100</v>
      </c>
      <c r="C13" s="48">
        <v>99.99999999999999</v>
      </c>
      <c r="D13" s="48">
        <v>99.99999999999999</v>
      </c>
      <c r="E13" s="48">
        <v>99.99999999999999</v>
      </c>
      <c r="F13" s="48">
        <v>100</v>
      </c>
      <c r="G13" s="48">
        <v>100</v>
      </c>
      <c r="H13" s="48">
        <v>100</v>
      </c>
      <c r="I13" s="48">
        <v>100</v>
      </c>
      <c r="J13" s="48">
        <v>100</v>
      </c>
      <c r="K13" s="48">
        <v>100</v>
      </c>
      <c r="L13" s="48">
        <v>100</v>
      </c>
      <c r="M13" s="48">
        <v>100</v>
      </c>
      <c r="N13" s="48">
        <v>100</v>
      </c>
      <c r="O13" s="48">
        <v>100</v>
      </c>
      <c r="P13" s="48">
        <v>99.99999999999999</v>
      </c>
      <c r="Q13" s="48">
        <v>100</v>
      </c>
      <c r="R13" s="48">
        <v>100.00000000000001</v>
      </c>
      <c r="S13" s="309">
        <v>99.99999999999999</v>
      </c>
    </row>
    <row r="14" spans="1:19" ht="15" customHeight="1">
      <c r="A14" s="167" t="s">
        <v>56</v>
      </c>
      <c r="B14" s="48">
        <v>18.677539493508334</v>
      </c>
      <c r="C14" s="48">
        <v>17.941978831717087</v>
      </c>
      <c r="D14" s="48">
        <v>17.862507298929096</v>
      </c>
      <c r="E14" s="48">
        <v>17.786676509866716</v>
      </c>
      <c r="F14" s="48">
        <v>17.768553417087837</v>
      </c>
      <c r="G14" s="48">
        <v>17.678572767899805</v>
      </c>
      <c r="H14" s="48">
        <v>17.641521369198987</v>
      </c>
      <c r="I14" s="48">
        <v>17.54620293210861</v>
      </c>
      <c r="J14" s="48">
        <v>17.658130202864335</v>
      </c>
      <c r="K14" s="48">
        <v>17.640711270209017</v>
      </c>
      <c r="L14" s="48">
        <v>17.692149214634743</v>
      </c>
      <c r="M14" s="48">
        <v>17.721155317993865</v>
      </c>
      <c r="N14" s="48">
        <v>17.700923568769035</v>
      </c>
      <c r="O14" s="48">
        <v>17.72350388930643</v>
      </c>
      <c r="P14" s="48">
        <v>17.707308552596547</v>
      </c>
      <c r="Q14" s="48">
        <v>17.681111418758768</v>
      </c>
      <c r="R14" s="48">
        <v>17.669921425557323</v>
      </c>
      <c r="S14" s="309">
        <v>17.663603313332583</v>
      </c>
    </row>
    <row r="15" spans="1:19" ht="15" customHeight="1">
      <c r="A15" s="167" t="s">
        <v>57</v>
      </c>
      <c r="B15" s="48">
        <v>1.8924891058786883</v>
      </c>
      <c r="C15" s="48">
        <v>1.7870521599123241</v>
      </c>
      <c r="D15" s="48">
        <v>1.7575217912116778</v>
      </c>
      <c r="E15" s="48">
        <v>1.7431071789294337</v>
      </c>
      <c r="F15" s="48">
        <v>1.7167715319376455</v>
      </c>
      <c r="G15" s="48">
        <v>1.6981581426309815</v>
      </c>
      <c r="H15" s="48">
        <v>1.6763764379408324</v>
      </c>
      <c r="I15" s="48">
        <v>1.6444309073920096</v>
      </c>
      <c r="J15" s="48">
        <v>1.6522434273221493</v>
      </c>
      <c r="K15" s="48">
        <v>1.6484022000631968</v>
      </c>
      <c r="L15" s="48">
        <v>1.6502850426359947</v>
      </c>
      <c r="M15" s="48">
        <v>1.6470302270125667</v>
      </c>
      <c r="N15" s="48">
        <v>1.6409350944815575</v>
      </c>
      <c r="O15" s="48">
        <v>1.6439646678884205</v>
      </c>
      <c r="P15" s="48">
        <v>1.6399696629549094</v>
      </c>
      <c r="Q15" s="48">
        <v>1.6323156758707869</v>
      </c>
      <c r="R15" s="48">
        <v>1.6061142366399093</v>
      </c>
      <c r="S15" s="309">
        <v>1.6062406056051284</v>
      </c>
    </row>
    <row r="16" spans="1:19" ht="15" customHeight="1">
      <c r="A16" s="167" t="s">
        <v>260</v>
      </c>
      <c r="B16" s="48">
        <v>3.747365043004501</v>
      </c>
      <c r="C16" s="48">
        <v>3.718216425502473</v>
      </c>
      <c r="D16" s="48">
        <v>3.759917766507904</v>
      </c>
      <c r="E16" s="48">
        <v>3.779056357121222</v>
      </c>
      <c r="F16" s="48">
        <v>3.8177166458548157</v>
      </c>
      <c r="G16" s="48">
        <v>3.8270372536697086</v>
      </c>
      <c r="H16" s="48">
        <v>3.8506549341847003</v>
      </c>
      <c r="I16" s="48">
        <v>3.960464853863155</v>
      </c>
      <c r="J16" s="48">
        <v>4.027745083375883</v>
      </c>
      <c r="K16" s="48">
        <v>4.048509156776882</v>
      </c>
      <c r="L16" s="48">
        <v>4.088376097238522</v>
      </c>
      <c r="M16" s="48">
        <v>4.1012152098371715</v>
      </c>
      <c r="N16" s="48">
        <v>4.135836335918801</v>
      </c>
      <c r="O16" s="48">
        <v>4.15062530409845</v>
      </c>
      <c r="P16" s="48">
        <v>4.15774267796283</v>
      </c>
      <c r="Q16" s="48">
        <v>4.1757646044259005</v>
      </c>
      <c r="R16" s="48">
        <v>4.187590298017341</v>
      </c>
      <c r="S16" s="309">
        <v>4.2016921447147135</v>
      </c>
    </row>
    <row r="17" spans="1:19" ht="15" customHeight="1">
      <c r="A17" s="167" t="s">
        <v>261</v>
      </c>
      <c r="B17" s="48">
        <v>72.95434519179851</v>
      </c>
      <c r="C17" s="48">
        <v>73.70846776791169</v>
      </c>
      <c r="D17" s="48">
        <v>73.75364177917069</v>
      </c>
      <c r="E17" s="48">
        <v>73.81490832691473</v>
      </c>
      <c r="F17" s="48">
        <v>73.79768439689761</v>
      </c>
      <c r="G17" s="48">
        <v>73.89354848899788</v>
      </c>
      <c r="H17" s="48">
        <v>73.90999086194074</v>
      </c>
      <c r="I17" s="48">
        <v>73.87856276277101</v>
      </c>
      <c r="J17" s="48">
        <v>73.66386369169508</v>
      </c>
      <c r="K17" s="48">
        <v>73.64975340649825</v>
      </c>
      <c r="L17" s="48">
        <v>73.5392933683026</v>
      </c>
      <c r="M17" s="48">
        <v>73.48025589170194</v>
      </c>
      <c r="N17" s="48">
        <v>73.46807972835187</v>
      </c>
      <c r="O17" s="48">
        <v>73.40886723276773</v>
      </c>
      <c r="P17" s="48">
        <v>73.41454611096657</v>
      </c>
      <c r="Q17" s="48">
        <v>73.42749117179665</v>
      </c>
      <c r="R17" s="48">
        <v>73.4497687100227</v>
      </c>
      <c r="S17" s="309">
        <v>73.43285422303887</v>
      </c>
    </row>
    <row r="18" spans="1:19" ht="15" customHeight="1">
      <c r="A18" s="167" t="s">
        <v>262</v>
      </c>
      <c r="B18" s="48">
        <v>1.3522440598423697</v>
      </c>
      <c r="C18" s="48">
        <v>2.238934921737254</v>
      </c>
      <c r="D18" s="48">
        <v>2.2614499458152215</v>
      </c>
      <c r="E18" s="48">
        <v>2.278715681622272</v>
      </c>
      <c r="F18" s="48">
        <v>2.3050036168132637</v>
      </c>
      <c r="G18" s="48">
        <v>2.3086206803263716</v>
      </c>
      <c r="H18" s="48">
        <v>2.3273051616861724</v>
      </c>
      <c r="I18" s="48">
        <v>2.3785907843675296</v>
      </c>
      <c r="J18" s="48">
        <v>2.4018330210130876</v>
      </c>
      <c r="K18" s="48">
        <v>2.4166477114400986</v>
      </c>
      <c r="L18" s="48">
        <v>2.4309109483662485</v>
      </c>
      <c r="M18" s="48">
        <v>2.4496593271195826</v>
      </c>
      <c r="N18" s="48">
        <v>2.4508703761630777</v>
      </c>
      <c r="O18" s="48">
        <v>2.4669911742795807</v>
      </c>
      <c r="P18" s="48">
        <v>2.4716150796931835</v>
      </c>
      <c r="Q18" s="48">
        <v>2.4751630913022367</v>
      </c>
      <c r="R18" s="48">
        <v>2.477628473092874</v>
      </c>
      <c r="S18" s="309">
        <v>2.486708997008563</v>
      </c>
    </row>
    <row r="19" spans="1:19" ht="15" customHeight="1">
      <c r="A19" s="167" t="s">
        <v>263</v>
      </c>
      <c r="B19" s="48">
        <v>1.3760171059675987</v>
      </c>
      <c r="C19" s="48">
        <v>0.6053498932191729</v>
      </c>
      <c r="D19" s="48">
        <v>0.6049614183653996</v>
      </c>
      <c r="E19" s="48">
        <v>0.5975359455456227</v>
      </c>
      <c r="F19" s="48">
        <v>0.5942703914088256</v>
      </c>
      <c r="G19" s="48">
        <v>0.5940626664752563</v>
      </c>
      <c r="H19" s="48">
        <v>0.594151235048568</v>
      </c>
      <c r="I19" s="48">
        <v>0.5917477594976792</v>
      </c>
      <c r="J19" s="48">
        <v>0.5961845737294593</v>
      </c>
      <c r="K19" s="48">
        <v>0.5959762550125559</v>
      </c>
      <c r="L19" s="48">
        <v>0.5989853288218993</v>
      </c>
      <c r="M19" s="48">
        <v>0.6006840263348752</v>
      </c>
      <c r="N19" s="48">
        <v>0.603354896315668</v>
      </c>
      <c r="O19" s="48">
        <v>0.6060477316593869</v>
      </c>
      <c r="P19" s="48">
        <v>0.608817915825955</v>
      </c>
      <c r="Q19" s="48">
        <v>0.6081540378456642</v>
      </c>
      <c r="R19" s="48">
        <v>0.6089768566698681</v>
      </c>
      <c r="S19" s="309">
        <v>0.6089007163001269</v>
      </c>
    </row>
    <row r="20" spans="1:19" ht="15" customHeight="1">
      <c r="A20" s="148" t="s">
        <v>265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308"/>
    </row>
    <row r="21" spans="1:19" ht="15" customHeight="1">
      <c r="A21" s="166" t="s">
        <v>256</v>
      </c>
      <c r="B21" s="47">
        <v>243241385</v>
      </c>
      <c r="C21" s="47">
        <v>241710656</v>
      </c>
      <c r="D21" s="47">
        <v>241078722</v>
      </c>
      <c r="E21" s="47">
        <v>238247330</v>
      </c>
      <c r="F21" s="47">
        <v>212494175</v>
      </c>
      <c r="G21" s="47">
        <v>202641819</v>
      </c>
      <c r="H21" s="47">
        <v>195969763</v>
      </c>
      <c r="I21" s="47">
        <v>170319032</v>
      </c>
      <c r="J21" s="47">
        <v>165963296</v>
      </c>
      <c r="K21" s="47">
        <v>164771365</v>
      </c>
      <c r="L21" s="47">
        <v>142644050</v>
      </c>
      <c r="M21" s="47">
        <v>137168152</v>
      </c>
      <c r="N21" s="47">
        <v>133044261</v>
      </c>
      <c r="O21" s="47">
        <v>128611652</v>
      </c>
      <c r="P21" s="47">
        <v>125253547</v>
      </c>
      <c r="Q21" s="47">
        <v>122599060</v>
      </c>
      <c r="R21" s="47">
        <v>120744091</v>
      </c>
      <c r="S21" s="284">
        <v>119422767</v>
      </c>
    </row>
    <row r="22" spans="1:19" ht="15" customHeight="1">
      <c r="A22" s="167" t="s">
        <v>56</v>
      </c>
      <c r="B22" s="47">
        <v>5049068</v>
      </c>
      <c r="C22" s="47">
        <v>4994943</v>
      </c>
      <c r="D22" s="47">
        <v>5005020</v>
      </c>
      <c r="E22" s="47">
        <v>5006720</v>
      </c>
      <c r="F22" s="47">
        <v>5019508</v>
      </c>
      <c r="G22" s="47">
        <v>5014647</v>
      </c>
      <c r="H22" s="47">
        <v>5027898</v>
      </c>
      <c r="I22" s="47">
        <v>5025234</v>
      </c>
      <c r="J22" s="47">
        <v>5016133</v>
      </c>
      <c r="K22" s="47">
        <v>5009197</v>
      </c>
      <c r="L22" s="47">
        <v>5002750</v>
      </c>
      <c r="M22" s="47">
        <v>4997502</v>
      </c>
      <c r="N22" s="47">
        <v>4993434</v>
      </c>
      <c r="O22" s="47">
        <v>4989047</v>
      </c>
      <c r="P22" s="47">
        <v>4985397</v>
      </c>
      <c r="Q22" s="47">
        <v>4981263</v>
      </c>
      <c r="R22" s="47">
        <v>4977752</v>
      </c>
      <c r="S22" s="284">
        <v>4972840</v>
      </c>
    </row>
    <row r="23" spans="1:19" ht="15" customHeight="1">
      <c r="A23" s="167" t="s">
        <v>57</v>
      </c>
      <c r="B23" s="47">
        <v>197016</v>
      </c>
      <c r="C23" s="47">
        <v>193973</v>
      </c>
      <c r="D23" s="47">
        <v>191235</v>
      </c>
      <c r="E23" s="47">
        <v>189940</v>
      </c>
      <c r="F23" s="47">
        <v>187341</v>
      </c>
      <c r="G23" s="47">
        <v>185730</v>
      </c>
      <c r="H23" s="47">
        <v>183695</v>
      </c>
      <c r="I23" s="47">
        <v>180138</v>
      </c>
      <c r="J23" s="47">
        <v>179521</v>
      </c>
      <c r="K23" s="47">
        <v>179021</v>
      </c>
      <c r="L23" s="47">
        <v>178300</v>
      </c>
      <c r="M23" s="47">
        <v>177557</v>
      </c>
      <c r="N23" s="47">
        <v>176854</v>
      </c>
      <c r="O23" s="47">
        <v>176803</v>
      </c>
      <c r="P23" s="47">
        <v>176321</v>
      </c>
      <c r="Q23" s="47">
        <v>175552</v>
      </c>
      <c r="R23" s="47">
        <v>173402</v>
      </c>
      <c r="S23" s="284">
        <v>173235</v>
      </c>
    </row>
    <row r="24" spans="1:19" ht="15" customHeight="1">
      <c r="A24" s="167" t="s">
        <v>260</v>
      </c>
      <c r="B24" s="47">
        <v>215375137</v>
      </c>
      <c r="C24" s="47">
        <v>212530457</v>
      </c>
      <c r="D24" s="47">
        <v>211918103</v>
      </c>
      <c r="E24" s="47">
        <v>208910480</v>
      </c>
      <c r="F24" s="47">
        <v>186306791</v>
      </c>
      <c r="G24" s="47">
        <v>176669440</v>
      </c>
      <c r="H24" s="47">
        <v>170079455</v>
      </c>
      <c r="I24" s="47">
        <v>146224908</v>
      </c>
      <c r="J24" s="47">
        <v>142366069</v>
      </c>
      <c r="K24" s="47">
        <v>140959947</v>
      </c>
      <c r="L24" s="47">
        <v>121691107</v>
      </c>
      <c r="M24" s="47">
        <v>116495514</v>
      </c>
      <c r="N24" s="47">
        <v>112578846</v>
      </c>
      <c r="O24" s="47">
        <v>108520875</v>
      </c>
      <c r="P24" s="47">
        <v>105216112</v>
      </c>
      <c r="Q24" s="47">
        <v>102724557</v>
      </c>
      <c r="R24" s="47">
        <v>101190012</v>
      </c>
      <c r="S24" s="284">
        <v>99920902</v>
      </c>
    </row>
    <row r="25" spans="1:19" ht="15" customHeight="1">
      <c r="A25" s="167" t="s">
        <v>261</v>
      </c>
      <c r="B25" s="47">
        <v>2844745</v>
      </c>
      <c r="C25" s="47">
        <v>2925807</v>
      </c>
      <c r="D25" s="47">
        <v>2924500</v>
      </c>
      <c r="E25" s="47">
        <v>2925870</v>
      </c>
      <c r="F25" s="47">
        <v>2919574</v>
      </c>
      <c r="G25" s="47">
        <v>2924069</v>
      </c>
      <c r="H25" s="47">
        <v>2923904</v>
      </c>
      <c r="I25" s="47">
        <v>2920614</v>
      </c>
      <c r="J25" s="47">
        <v>2891975</v>
      </c>
      <c r="K25" s="47">
        <v>2889626</v>
      </c>
      <c r="L25" s="47">
        <v>2869970</v>
      </c>
      <c r="M25" s="47">
        <v>2862780</v>
      </c>
      <c r="N25" s="47">
        <v>2862803</v>
      </c>
      <c r="O25" s="47">
        <v>2849117</v>
      </c>
      <c r="P25" s="47">
        <v>2849442</v>
      </c>
      <c r="Q25" s="47">
        <v>2850520</v>
      </c>
      <c r="R25" s="47">
        <v>2851312</v>
      </c>
      <c r="S25" s="284">
        <v>2847804</v>
      </c>
    </row>
    <row r="26" spans="1:19" ht="15" customHeight="1">
      <c r="A26" s="167" t="s">
        <v>262</v>
      </c>
      <c r="B26" s="47">
        <v>19739121</v>
      </c>
      <c r="C26" s="47">
        <v>21028746</v>
      </c>
      <c r="D26" s="47">
        <v>21003111</v>
      </c>
      <c r="E26" s="47">
        <v>21177970</v>
      </c>
      <c r="F26" s="47">
        <v>18024738</v>
      </c>
      <c r="G26" s="47">
        <v>17811612</v>
      </c>
      <c r="H26" s="47">
        <v>17718438</v>
      </c>
      <c r="I26" s="47">
        <v>15931885</v>
      </c>
      <c r="J26" s="47">
        <v>15473384</v>
      </c>
      <c r="K26" s="47">
        <v>15697420</v>
      </c>
      <c r="L26" s="47">
        <v>12865771</v>
      </c>
      <c r="M26" s="47">
        <v>12598615</v>
      </c>
      <c r="N26" s="47">
        <v>12395945</v>
      </c>
      <c r="O26" s="47">
        <v>12039268</v>
      </c>
      <c r="P26" s="47">
        <v>11989540</v>
      </c>
      <c r="Q26" s="47">
        <v>11830554</v>
      </c>
      <c r="R26" s="47">
        <v>11514996</v>
      </c>
      <c r="S26" s="284">
        <v>11471402</v>
      </c>
    </row>
    <row r="27" spans="1:19" ht="15" customHeight="1">
      <c r="A27" s="167" t="s">
        <v>263</v>
      </c>
      <c r="B27" s="47">
        <v>36298</v>
      </c>
      <c r="C27" s="47">
        <v>36730</v>
      </c>
      <c r="D27" s="47">
        <v>36753</v>
      </c>
      <c r="E27" s="47">
        <v>36350</v>
      </c>
      <c r="F27" s="47">
        <v>36223</v>
      </c>
      <c r="G27" s="47">
        <v>36321</v>
      </c>
      <c r="H27" s="47">
        <v>36373</v>
      </c>
      <c r="I27" s="47">
        <v>36253</v>
      </c>
      <c r="J27" s="47">
        <v>36214</v>
      </c>
      <c r="K27" s="47">
        <v>36154</v>
      </c>
      <c r="L27" s="47">
        <v>36152</v>
      </c>
      <c r="M27" s="47">
        <v>36184</v>
      </c>
      <c r="N27" s="47">
        <v>36379</v>
      </c>
      <c r="O27" s="47">
        <v>36542</v>
      </c>
      <c r="P27" s="47">
        <v>36735</v>
      </c>
      <c r="Q27" s="47">
        <v>36614</v>
      </c>
      <c r="R27" s="47">
        <v>36617</v>
      </c>
      <c r="S27" s="284">
        <v>36584</v>
      </c>
    </row>
    <row r="28" spans="1:19" ht="15" customHeight="1">
      <c r="A28" s="148" t="s">
        <v>198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308"/>
    </row>
    <row r="29" spans="1:19" ht="15" customHeight="1">
      <c r="A29" s="166" t="s">
        <v>256</v>
      </c>
      <c r="B29" s="47">
        <v>183541</v>
      </c>
      <c r="C29" s="47">
        <v>183963</v>
      </c>
      <c r="D29" s="47">
        <v>182906</v>
      </c>
      <c r="E29" s="47">
        <v>182301</v>
      </c>
      <c r="F29" s="47">
        <v>181762</v>
      </c>
      <c r="G29" s="47">
        <v>181320</v>
      </c>
      <c r="H29" s="47">
        <v>181019</v>
      </c>
      <c r="I29" s="47">
        <v>181600</v>
      </c>
      <c r="J29" s="47">
        <v>181645</v>
      </c>
      <c r="K29" s="47">
        <v>181875</v>
      </c>
      <c r="L29" s="47">
        <v>182094</v>
      </c>
      <c r="M29" s="47">
        <v>182106</v>
      </c>
      <c r="N29" s="47">
        <v>182191</v>
      </c>
      <c r="O29" s="47">
        <v>182387</v>
      </c>
      <c r="P29" s="47">
        <v>182531</v>
      </c>
      <c r="Q29" s="47">
        <v>182683</v>
      </c>
      <c r="R29" s="47">
        <v>182898</v>
      </c>
      <c r="S29" s="284">
        <v>182966</v>
      </c>
    </row>
    <row r="30" spans="1:19" ht="15" customHeight="1">
      <c r="A30" s="167" t="s">
        <v>56</v>
      </c>
      <c r="B30" s="47">
        <v>53929</v>
      </c>
      <c r="C30" s="47">
        <v>53183</v>
      </c>
      <c r="D30" s="47">
        <v>51756</v>
      </c>
      <c r="E30" s="47">
        <v>50856</v>
      </c>
      <c r="F30" s="47">
        <v>49890</v>
      </c>
      <c r="G30" s="47">
        <v>49227</v>
      </c>
      <c r="H30" s="47">
        <v>48427</v>
      </c>
      <c r="I30" s="47">
        <v>47342</v>
      </c>
      <c r="J30" s="47">
        <v>47140</v>
      </c>
      <c r="K30" s="47">
        <v>47040</v>
      </c>
      <c r="L30" s="47">
        <v>46895</v>
      </c>
      <c r="M30" s="47">
        <v>46766</v>
      </c>
      <c r="N30" s="47">
        <v>46637</v>
      </c>
      <c r="O30" s="47">
        <v>46563</v>
      </c>
      <c r="P30" s="47">
        <v>46438</v>
      </c>
      <c r="Q30" s="47">
        <v>46341</v>
      </c>
      <c r="R30" s="47">
        <v>46261</v>
      </c>
      <c r="S30" s="284">
        <v>46152</v>
      </c>
    </row>
    <row r="31" spans="1:19" ht="15" customHeight="1">
      <c r="A31" s="167" t="s">
        <v>57</v>
      </c>
      <c r="B31" s="47">
        <v>17735</v>
      </c>
      <c r="C31" s="47">
        <v>17317</v>
      </c>
      <c r="D31" s="47">
        <v>17108</v>
      </c>
      <c r="E31" s="47">
        <v>16989</v>
      </c>
      <c r="F31" s="47">
        <v>16787</v>
      </c>
      <c r="G31" s="47">
        <v>16680</v>
      </c>
      <c r="H31" s="47">
        <v>16581</v>
      </c>
      <c r="I31" s="47">
        <v>16200</v>
      </c>
      <c r="J31" s="47">
        <v>16134</v>
      </c>
      <c r="K31" s="47">
        <v>16083</v>
      </c>
      <c r="L31" s="47">
        <v>16032</v>
      </c>
      <c r="M31" s="47">
        <v>15994</v>
      </c>
      <c r="N31" s="47">
        <v>15930</v>
      </c>
      <c r="O31" s="47">
        <v>15895</v>
      </c>
      <c r="P31" s="47">
        <v>15842</v>
      </c>
      <c r="Q31" s="47">
        <v>15793</v>
      </c>
      <c r="R31" s="47">
        <v>15769</v>
      </c>
      <c r="S31" s="284">
        <v>15740</v>
      </c>
    </row>
    <row r="32" spans="1:19" ht="15" customHeight="1">
      <c r="A32" s="167" t="s">
        <v>260</v>
      </c>
      <c r="B32" s="47">
        <v>51366</v>
      </c>
      <c r="C32" s="47">
        <v>52655</v>
      </c>
      <c r="D32" s="47">
        <v>53050</v>
      </c>
      <c r="E32" s="47">
        <v>53401</v>
      </c>
      <c r="F32" s="47">
        <v>54018</v>
      </c>
      <c r="G32" s="47">
        <v>54283</v>
      </c>
      <c r="H32" s="47">
        <v>54596</v>
      </c>
      <c r="I32" s="47">
        <v>56366</v>
      </c>
      <c r="J32" s="47">
        <v>56645</v>
      </c>
      <c r="K32" s="47">
        <v>56952</v>
      </c>
      <c r="L32" s="47">
        <v>57243</v>
      </c>
      <c r="M32" s="47">
        <v>57478</v>
      </c>
      <c r="N32" s="47">
        <v>57647</v>
      </c>
      <c r="O32" s="47">
        <v>57803</v>
      </c>
      <c r="P32" s="47">
        <v>57999</v>
      </c>
      <c r="Q32" s="47">
        <v>58294</v>
      </c>
      <c r="R32" s="47">
        <v>58511</v>
      </c>
      <c r="S32" s="284">
        <v>58694</v>
      </c>
    </row>
    <row r="33" spans="1:19" ht="15" customHeight="1">
      <c r="A33" s="167" t="s">
        <v>261</v>
      </c>
      <c r="B33" s="47">
        <v>45525</v>
      </c>
      <c r="C33" s="47">
        <v>45854</v>
      </c>
      <c r="D33" s="47">
        <v>45864</v>
      </c>
      <c r="E33" s="47">
        <v>45803</v>
      </c>
      <c r="F33" s="47">
        <v>45633</v>
      </c>
      <c r="G33" s="47">
        <v>45653</v>
      </c>
      <c r="H33" s="47">
        <v>45668</v>
      </c>
      <c r="I33" s="47">
        <v>45572</v>
      </c>
      <c r="J33" s="47">
        <v>45557</v>
      </c>
      <c r="K33" s="47">
        <v>45560</v>
      </c>
      <c r="L33" s="47">
        <v>45604</v>
      </c>
      <c r="M33" s="47">
        <v>45498</v>
      </c>
      <c r="N33" s="47">
        <v>45507</v>
      </c>
      <c r="O33" s="47">
        <v>45494</v>
      </c>
      <c r="P33" s="47">
        <v>45503</v>
      </c>
      <c r="Q33" s="47">
        <v>45537</v>
      </c>
      <c r="R33" s="47">
        <v>45571</v>
      </c>
      <c r="S33" s="284">
        <v>45552</v>
      </c>
    </row>
    <row r="34" spans="1:19" ht="15" customHeight="1">
      <c r="A34" s="167" t="s">
        <v>262</v>
      </c>
      <c r="B34" s="47">
        <v>7501</v>
      </c>
      <c r="C34" s="47">
        <v>7448</v>
      </c>
      <c r="D34" s="47">
        <v>7663</v>
      </c>
      <c r="E34" s="47">
        <v>7837</v>
      </c>
      <c r="F34" s="47">
        <v>8088</v>
      </c>
      <c r="G34" s="47">
        <v>8146</v>
      </c>
      <c r="H34" s="47">
        <v>8438</v>
      </c>
      <c r="I34" s="47">
        <v>8904</v>
      </c>
      <c r="J34" s="47">
        <v>8964</v>
      </c>
      <c r="K34" s="47">
        <v>9040</v>
      </c>
      <c r="L34" s="47">
        <v>9114</v>
      </c>
      <c r="M34" s="47">
        <v>9158</v>
      </c>
      <c r="N34" s="47">
        <v>9244</v>
      </c>
      <c r="O34" s="47">
        <v>9399</v>
      </c>
      <c r="P34" s="47">
        <v>9486</v>
      </c>
      <c r="Q34" s="47">
        <v>9477</v>
      </c>
      <c r="R34" s="47">
        <v>9545</v>
      </c>
      <c r="S34" s="284">
        <v>9596</v>
      </c>
    </row>
    <row r="35" spans="1:19" ht="15" customHeight="1" thickBot="1">
      <c r="A35" s="168" t="s">
        <v>263</v>
      </c>
      <c r="B35" s="169">
        <v>7485</v>
      </c>
      <c r="C35" s="170">
        <v>7506</v>
      </c>
      <c r="D35" s="170">
        <v>7465</v>
      </c>
      <c r="E35" s="170">
        <v>7415</v>
      </c>
      <c r="F35" s="170">
        <v>7346</v>
      </c>
      <c r="G35" s="170">
        <v>7331</v>
      </c>
      <c r="H35" s="170">
        <v>7309</v>
      </c>
      <c r="I35" s="170">
        <v>7216</v>
      </c>
      <c r="J35" s="170">
        <v>7205</v>
      </c>
      <c r="K35" s="170">
        <v>7200</v>
      </c>
      <c r="L35" s="170">
        <v>7206</v>
      </c>
      <c r="M35" s="170">
        <v>7212</v>
      </c>
      <c r="N35" s="170">
        <v>7226</v>
      </c>
      <c r="O35" s="170">
        <v>7233</v>
      </c>
      <c r="P35" s="170">
        <v>7263</v>
      </c>
      <c r="Q35" s="170">
        <v>7241</v>
      </c>
      <c r="R35" s="170">
        <v>7241</v>
      </c>
      <c r="S35" s="307">
        <v>7232</v>
      </c>
    </row>
    <row r="36" spans="1:3" s="124" customFormat="1" ht="15" customHeight="1">
      <c r="A36" s="123" t="s">
        <v>397</v>
      </c>
      <c r="B36" s="123"/>
      <c r="C36" s="123"/>
    </row>
    <row r="37" spans="1:5" s="124" customFormat="1" ht="15" customHeight="1">
      <c r="A37" s="125" t="s">
        <v>98</v>
      </c>
      <c r="B37" s="125"/>
      <c r="C37" s="125"/>
      <c r="D37" s="125"/>
      <c r="E37" s="125"/>
    </row>
  </sheetData>
  <sheetProtection/>
  <dataValidations count="1">
    <dataValidation allowBlank="1" showInputMessage="1" showErrorMessage="1" imeMode="hiragana" sqref="F1 J1 N1 S1"/>
  </dataValidations>
  <hyperlinks>
    <hyperlink ref="F1" location="index!R1C1" tooltip="戻る" display="戻る"/>
    <hyperlink ref="J1" location="index!R1C1" tooltip="戻る" display="戻る"/>
    <hyperlink ref="N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85" zoomScaleNormal="85" zoomScalePageLayoutView="0" workbookViewId="0" topLeftCell="A1">
      <pane xSplit="2" ySplit="3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4" sqref="D34"/>
    </sheetView>
  </sheetViews>
  <sheetFormatPr defaultColWidth="9.00390625" defaultRowHeight="15" customHeight="1"/>
  <cols>
    <col min="1" max="1" width="8.625" style="44" customWidth="1"/>
    <col min="2" max="2" width="38.625" style="37" customWidth="1"/>
    <col min="3" max="3" width="10.625" style="37" customWidth="1"/>
    <col min="4" max="4" width="8.625" style="43" customWidth="1"/>
    <col min="5" max="5" width="10.625" style="40" customWidth="1"/>
    <col min="6" max="6" width="10.625" style="37" customWidth="1"/>
    <col min="7" max="7" width="28.625" style="36" customWidth="1"/>
    <col min="8" max="8" width="12.625" style="37" customWidth="1"/>
    <col min="9" max="9" width="14.625" style="37" customWidth="1"/>
    <col min="10" max="10" width="16.625" style="37" customWidth="1"/>
    <col min="11" max="11" width="16.625" style="38" customWidth="1"/>
    <col min="12" max="16384" width="9.00390625" style="37" customWidth="1"/>
  </cols>
  <sheetData>
    <row r="1" spans="1:11" s="100" customFormat="1" ht="15" customHeight="1">
      <c r="A1" s="98" t="s">
        <v>351</v>
      </c>
      <c r="B1" s="99"/>
      <c r="D1" s="99"/>
      <c r="E1" s="99"/>
      <c r="F1" s="99"/>
      <c r="G1" s="206" t="s">
        <v>278</v>
      </c>
      <c r="K1" s="206" t="s">
        <v>278</v>
      </c>
    </row>
    <row r="2" spans="1:4" ht="15" customHeight="1" thickBot="1">
      <c r="A2" s="36"/>
      <c r="B2" s="36"/>
      <c r="C2" s="41"/>
      <c r="D2" s="36"/>
    </row>
    <row r="3" spans="1:11" ht="45" customHeight="1">
      <c r="A3" s="401" t="s">
        <v>194</v>
      </c>
      <c r="B3" s="402" t="s">
        <v>251</v>
      </c>
      <c r="C3" s="403" t="s">
        <v>254</v>
      </c>
      <c r="D3" s="403" t="s">
        <v>255</v>
      </c>
      <c r="E3" s="404" t="s">
        <v>488</v>
      </c>
      <c r="F3" s="405" t="s">
        <v>144</v>
      </c>
      <c r="G3" s="406" t="s">
        <v>89</v>
      </c>
      <c r="H3" s="407" t="s">
        <v>489</v>
      </c>
      <c r="I3" s="407" t="s">
        <v>490</v>
      </c>
      <c r="J3" s="407" t="s">
        <v>491</v>
      </c>
      <c r="K3" s="139" t="s">
        <v>250</v>
      </c>
    </row>
    <row r="4" spans="1:11" ht="15" customHeight="1">
      <c r="A4" s="318" t="s">
        <v>159</v>
      </c>
      <c r="B4" s="339" t="s">
        <v>149</v>
      </c>
      <c r="C4" s="25">
        <v>37000</v>
      </c>
      <c r="D4" s="321">
        <v>307</v>
      </c>
      <c r="E4" s="322" t="s">
        <v>299</v>
      </c>
      <c r="F4" s="312" t="s">
        <v>77</v>
      </c>
      <c r="G4" s="328" t="s">
        <v>234</v>
      </c>
      <c r="H4" s="328" t="s">
        <v>492</v>
      </c>
      <c r="I4" s="328" t="s">
        <v>218</v>
      </c>
      <c r="J4" s="328" t="s">
        <v>206</v>
      </c>
      <c r="K4" s="326" t="s">
        <v>96</v>
      </c>
    </row>
    <row r="5" spans="1:11" ht="15" customHeight="1">
      <c r="A5" s="314"/>
      <c r="B5" s="340"/>
      <c r="C5" s="29"/>
      <c r="D5" s="315"/>
      <c r="E5" s="316"/>
      <c r="F5" s="313" t="s">
        <v>300</v>
      </c>
      <c r="G5" s="325" t="s">
        <v>308</v>
      </c>
      <c r="H5" s="325"/>
      <c r="I5" s="325"/>
      <c r="J5" s="325"/>
      <c r="K5" s="327" t="s">
        <v>252</v>
      </c>
    </row>
    <row r="6" spans="1:11" ht="15" customHeight="1">
      <c r="A6" s="314" t="s">
        <v>160</v>
      </c>
      <c r="B6" s="340" t="s">
        <v>153</v>
      </c>
      <c r="C6" s="29">
        <v>11100</v>
      </c>
      <c r="D6" s="315">
        <v>743</v>
      </c>
      <c r="E6" s="316" t="s">
        <v>299</v>
      </c>
      <c r="F6" s="313" t="s">
        <v>77</v>
      </c>
      <c r="G6" s="325" t="s">
        <v>81</v>
      </c>
      <c r="H6" s="325" t="s">
        <v>221</v>
      </c>
      <c r="I6" s="325" t="s">
        <v>220</v>
      </c>
      <c r="J6" s="325" t="s">
        <v>207</v>
      </c>
      <c r="K6" s="327" t="s">
        <v>96</v>
      </c>
    </row>
    <row r="7" spans="1:11" ht="15" customHeight="1">
      <c r="A7" s="314"/>
      <c r="B7" s="340"/>
      <c r="C7" s="29"/>
      <c r="D7" s="315"/>
      <c r="E7" s="316"/>
      <c r="F7" s="313" t="s">
        <v>300</v>
      </c>
      <c r="G7" s="325"/>
      <c r="H7" s="325"/>
      <c r="I7" s="325"/>
      <c r="J7" s="325"/>
      <c r="K7" s="327" t="s">
        <v>217</v>
      </c>
    </row>
    <row r="8" spans="1:11" ht="15" customHeight="1">
      <c r="A8" s="314" t="s">
        <v>161</v>
      </c>
      <c r="B8" s="340" t="s">
        <v>154</v>
      </c>
      <c r="C8" s="29">
        <v>34000</v>
      </c>
      <c r="D8" s="315">
        <v>165</v>
      </c>
      <c r="E8" s="316" t="s">
        <v>301</v>
      </c>
      <c r="F8" s="313" t="s">
        <v>77</v>
      </c>
      <c r="G8" s="325" t="s">
        <v>235</v>
      </c>
      <c r="H8" s="325" t="s">
        <v>222</v>
      </c>
      <c r="I8" s="325" t="s">
        <v>220</v>
      </c>
      <c r="J8" s="325" t="s">
        <v>205</v>
      </c>
      <c r="K8" s="327" t="s">
        <v>158</v>
      </c>
    </row>
    <row r="9" spans="1:11" ht="15" customHeight="1">
      <c r="A9" s="314"/>
      <c r="B9" s="340"/>
      <c r="C9" s="29"/>
      <c r="D9" s="315"/>
      <c r="E9" s="316"/>
      <c r="F9" s="313" t="s">
        <v>300</v>
      </c>
      <c r="G9" s="325" t="s">
        <v>302</v>
      </c>
      <c r="H9" s="325"/>
      <c r="I9" s="325"/>
      <c r="J9" s="325"/>
      <c r="K9" s="327" t="s">
        <v>217</v>
      </c>
    </row>
    <row r="10" spans="1:11" ht="15" customHeight="1">
      <c r="A10" s="314" t="s">
        <v>162</v>
      </c>
      <c r="B10" s="340" t="s">
        <v>152</v>
      </c>
      <c r="C10" s="29">
        <v>17600</v>
      </c>
      <c r="D10" s="315">
        <v>359</v>
      </c>
      <c r="E10" s="316" t="s">
        <v>303</v>
      </c>
      <c r="F10" s="313" t="s">
        <v>77</v>
      </c>
      <c r="G10" s="325" t="s">
        <v>236</v>
      </c>
      <c r="H10" s="325" t="s">
        <v>223</v>
      </c>
      <c r="I10" s="325" t="s">
        <v>220</v>
      </c>
      <c r="J10" s="325" t="s">
        <v>208</v>
      </c>
      <c r="K10" s="327" t="s">
        <v>96</v>
      </c>
    </row>
    <row r="11" spans="1:11" ht="15" customHeight="1">
      <c r="A11" s="314"/>
      <c r="B11" s="340"/>
      <c r="C11" s="29"/>
      <c r="D11" s="315"/>
      <c r="E11" s="316"/>
      <c r="F11" s="313" t="s">
        <v>304</v>
      </c>
      <c r="G11" s="325" t="s">
        <v>233</v>
      </c>
      <c r="H11" s="325"/>
      <c r="I11" s="325"/>
      <c r="J11" s="325"/>
      <c r="K11" s="327" t="s">
        <v>217</v>
      </c>
    </row>
    <row r="12" spans="1:11" ht="15" customHeight="1">
      <c r="A12" s="314" t="s">
        <v>163</v>
      </c>
      <c r="B12" s="340" t="s">
        <v>493</v>
      </c>
      <c r="C12" s="29">
        <v>30900</v>
      </c>
      <c r="D12" s="315">
        <v>860</v>
      </c>
      <c r="E12" s="316" t="s">
        <v>494</v>
      </c>
      <c r="F12" s="313" t="s">
        <v>495</v>
      </c>
      <c r="G12" s="325" t="s">
        <v>237</v>
      </c>
      <c r="H12" s="325" t="s">
        <v>224</v>
      </c>
      <c r="I12" s="325" t="s">
        <v>218</v>
      </c>
      <c r="J12" s="325" t="s">
        <v>206</v>
      </c>
      <c r="K12" s="327" t="s">
        <v>96</v>
      </c>
    </row>
    <row r="13" spans="1:11" ht="15" customHeight="1">
      <c r="A13" s="314"/>
      <c r="B13" s="340"/>
      <c r="C13" s="29"/>
      <c r="D13" s="315"/>
      <c r="E13" s="316"/>
      <c r="F13" s="313" t="s">
        <v>305</v>
      </c>
      <c r="G13" s="325" t="s">
        <v>238</v>
      </c>
      <c r="H13" s="325"/>
      <c r="I13" s="325"/>
      <c r="J13" s="325"/>
      <c r="K13" s="327" t="s">
        <v>217</v>
      </c>
    </row>
    <row r="14" spans="1:11" ht="15" customHeight="1">
      <c r="A14" s="323" t="s">
        <v>164</v>
      </c>
      <c r="B14" s="340" t="s">
        <v>496</v>
      </c>
      <c r="C14" s="317">
        <v>70000</v>
      </c>
      <c r="D14" s="324">
        <v>722</v>
      </c>
      <c r="E14" s="316" t="s">
        <v>497</v>
      </c>
      <c r="F14" s="313" t="s">
        <v>82</v>
      </c>
      <c r="G14" s="325" t="s">
        <v>498</v>
      </c>
      <c r="H14" s="325" t="s">
        <v>499</v>
      </c>
      <c r="I14" s="325" t="s">
        <v>219</v>
      </c>
      <c r="J14" s="325" t="s">
        <v>500</v>
      </c>
      <c r="K14" s="327" t="s">
        <v>96</v>
      </c>
    </row>
    <row r="15" spans="1:11" ht="15" customHeight="1" thickBot="1">
      <c r="A15" s="319"/>
      <c r="B15" s="341"/>
      <c r="C15" s="342"/>
      <c r="D15" s="343"/>
      <c r="E15" s="319"/>
      <c r="F15" s="320" t="s">
        <v>501</v>
      </c>
      <c r="G15" s="329" t="s">
        <v>502</v>
      </c>
      <c r="H15" s="329"/>
      <c r="I15" s="329"/>
      <c r="J15" s="329"/>
      <c r="K15" s="344" t="s">
        <v>503</v>
      </c>
    </row>
    <row r="16" spans="1:11" s="126" customFormat="1" ht="15" customHeight="1">
      <c r="A16" s="330" t="s">
        <v>504</v>
      </c>
      <c r="B16" s="331"/>
      <c r="C16" s="332"/>
      <c r="D16" s="333"/>
      <c r="E16" s="334"/>
      <c r="F16" s="331"/>
      <c r="G16" s="330"/>
      <c r="H16" s="331"/>
      <c r="I16" s="331"/>
      <c r="J16" s="331"/>
      <c r="K16" s="335"/>
    </row>
    <row r="17" spans="1:11" s="126" customFormat="1" ht="15" customHeight="1">
      <c r="A17" s="336" t="s">
        <v>174</v>
      </c>
      <c r="B17" s="332"/>
      <c r="C17" s="332"/>
      <c r="D17" s="337"/>
      <c r="E17" s="338"/>
      <c r="F17" s="332"/>
      <c r="G17" s="336"/>
      <c r="H17" s="332"/>
      <c r="I17" s="332"/>
      <c r="J17" s="332"/>
      <c r="K17" s="130"/>
    </row>
    <row r="18" spans="1:11" s="126" customFormat="1" ht="15" customHeight="1" thickBot="1">
      <c r="A18" s="127"/>
      <c r="D18" s="128"/>
      <c r="E18" s="129"/>
      <c r="G18" s="127"/>
      <c r="K18" s="130"/>
    </row>
    <row r="19" spans="1:11" ht="45" customHeight="1">
      <c r="A19" s="401" t="s">
        <v>194</v>
      </c>
      <c r="B19" s="402" t="s">
        <v>251</v>
      </c>
      <c r="C19" s="403" t="s">
        <v>254</v>
      </c>
      <c r="D19" s="403" t="s">
        <v>255</v>
      </c>
      <c r="E19" s="404" t="s">
        <v>488</v>
      </c>
      <c r="F19" s="405" t="s">
        <v>144</v>
      </c>
      <c r="G19" s="406" t="s">
        <v>89</v>
      </c>
      <c r="H19" s="407" t="s">
        <v>489</v>
      </c>
      <c r="I19" s="407" t="s">
        <v>490</v>
      </c>
      <c r="J19" s="407" t="s">
        <v>491</v>
      </c>
      <c r="K19" s="139" t="s">
        <v>250</v>
      </c>
    </row>
    <row r="20" spans="1:11" ht="15" customHeight="1">
      <c r="A20" s="346" t="s">
        <v>159</v>
      </c>
      <c r="B20" s="351" t="s">
        <v>505</v>
      </c>
      <c r="C20" s="408">
        <v>32000</v>
      </c>
      <c r="D20" s="347">
        <v>489</v>
      </c>
      <c r="E20" s="348" t="s">
        <v>506</v>
      </c>
      <c r="F20" s="312" t="s">
        <v>77</v>
      </c>
      <c r="G20" s="328" t="s">
        <v>507</v>
      </c>
      <c r="H20" s="328" t="s">
        <v>225</v>
      </c>
      <c r="I20" s="328" t="s">
        <v>218</v>
      </c>
      <c r="J20" s="328" t="s">
        <v>209</v>
      </c>
      <c r="K20" s="409" t="s">
        <v>96</v>
      </c>
    </row>
    <row r="21" spans="1:11" ht="15" customHeight="1">
      <c r="A21" s="345"/>
      <c r="B21" s="352"/>
      <c r="C21" s="410"/>
      <c r="D21" s="350"/>
      <c r="E21" s="349"/>
      <c r="F21" s="313" t="s">
        <v>508</v>
      </c>
      <c r="G21" s="325" t="s">
        <v>509</v>
      </c>
      <c r="H21" s="325"/>
      <c r="I21" s="325"/>
      <c r="J21" s="325"/>
      <c r="K21" s="411" t="s">
        <v>510</v>
      </c>
    </row>
    <row r="22" spans="1:11" ht="15" customHeight="1">
      <c r="A22" s="345" t="s">
        <v>160</v>
      </c>
      <c r="B22" s="352" t="s">
        <v>199</v>
      </c>
      <c r="C22" s="410">
        <v>8100</v>
      </c>
      <c r="D22" s="350">
        <v>779</v>
      </c>
      <c r="E22" s="349" t="s">
        <v>303</v>
      </c>
      <c r="F22" s="313" t="s">
        <v>77</v>
      </c>
      <c r="G22" s="325" t="s">
        <v>240</v>
      </c>
      <c r="H22" s="325" t="s">
        <v>226</v>
      </c>
      <c r="I22" s="325" t="s">
        <v>219</v>
      </c>
      <c r="J22" s="325" t="s">
        <v>210</v>
      </c>
      <c r="K22" s="411" t="s">
        <v>96</v>
      </c>
    </row>
    <row r="23" spans="1:11" ht="15" customHeight="1">
      <c r="A23" s="345"/>
      <c r="B23" s="352"/>
      <c r="C23" s="410"/>
      <c r="D23" s="350"/>
      <c r="E23" s="349"/>
      <c r="F23" s="313" t="s">
        <v>304</v>
      </c>
      <c r="G23" s="325" t="s">
        <v>239</v>
      </c>
      <c r="H23" s="325"/>
      <c r="I23" s="325"/>
      <c r="J23" s="325"/>
      <c r="K23" s="411" t="s">
        <v>217</v>
      </c>
    </row>
    <row r="24" spans="1:11" ht="15" customHeight="1">
      <c r="A24" s="345" t="s">
        <v>161</v>
      </c>
      <c r="B24" s="352" t="s">
        <v>200</v>
      </c>
      <c r="C24" s="410">
        <v>28300</v>
      </c>
      <c r="D24" s="350">
        <v>155</v>
      </c>
      <c r="E24" s="349" t="s">
        <v>301</v>
      </c>
      <c r="F24" s="313" t="s">
        <v>77</v>
      </c>
      <c r="G24" s="325" t="s">
        <v>155</v>
      </c>
      <c r="H24" s="325" t="s">
        <v>227</v>
      </c>
      <c r="I24" s="325" t="s">
        <v>218</v>
      </c>
      <c r="J24" s="325" t="s">
        <v>211</v>
      </c>
      <c r="K24" s="411" t="s">
        <v>96</v>
      </c>
    </row>
    <row r="25" spans="1:11" ht="15" customHeight="1">
      <c r="A25" s="345"/>
      <c r="B25" s="352"/>
      <c r="C25" s="410"/>
      <c r="D25" s="350"/>
      <c r="E25" s="349"/>
      <c r="F25" s="313" t="s">
        <v>300</v>
      </c>
      <c r="G25" s="325"/>
      <c r="H25" s="325"/>
      <c r="I25" s="325"/>
      <c r="J25" s="325"/>
      <c r="K25" s="411" t="s">
        <v>217</v>
      </c>
    </row>
    <row r="26" spans="1:11" ht="15" customHeight="1">
      <c r="A26" s="345" t="s">
        <v>165</v>
      </c>
      <c r="B26" s="340" t="s">
        <v>151</v>
      </c>
      <c r="C26" s="410">
        <v>20000</v>
      </c>
      <c r="D26" s="315">
        <v>211</v>
      </c>
      <c r="E26" s="316" t="s">
        <v>306</v>
      </c>
      <c r="F26" s="313" t="s">
        <v>77</v>
      </c>
      <c r="G26" s="325" t="s">
        <v>241</v>
      </c>
      <c r="H26" s="325" t="s">
        <v>228</v>
      </c>
      <c r="I26" s="325" t="s">
        <v>78</v>
      </c>
      <c r="J26" s="325" t="s">
        <v>511</v>
      </c>
      <c r="K26" s="411" t="s">
        <v>96</v>
      </c>
    </row>
    <row r="27" spans="1:11" ht="15" customHeight="1">
      <c r="A27" s="345"/>
      <c r="B27" s="340"/>
      <c r="C27" s="410"/>
      <c r="D27" s="315"/>
      <c r="E27" s="316"/>
      <c r="F27" s="313" t="s">
        <v>300</v>
      </c>
      <c r="G27" s="325" t="s">
        <v>239</v>
      </c>
      <c r="H27" s="325"/>
      <c r="I27" s="325"/>
      <c r="J27" s="325"/>
      <c r="K27" s="411" t="s">
        <v>252</v>
      </c>
    </row>
    <row r="28" spans="1:11" ht="15" customHeight="1">
      <c r="A28" s="345" t="s">
        <v>166</v>
      </c>
      <c r="B28" s="352" t="s">
        <v>145</v>
      </c>
      <c r="C28" s="410">
        <v>9400</v>
      </c>
      <c r="D28" s="315">
        <v>514</v>
      </c>
      <c r="E28" s="316" t="s">
        <v>512</v>
      </c>
      <c r="F28" s="313" t="s">
        <v>77</v>
      </c>
      <c r="G28" s="325" t="s">
        <v>156</v>
      </c>
      <c r="H28" s="325" t="s">
        <v>230</v>
      </c>
      <c r="I28" s="325" t="s">
        <v>220</v>
      </c>
      <c r="J28" s="325" t="s">
        <v>212</v>
      </c>
      <c r="K28" s="411" t="s">
        <v>96</v>
      </c>
    </row>
    <row r="29" spans="1:11" ht="15" customHeight="1">
      <c r="A29" s="345"/>
      <c r="B29" s="352"/>
      <c r="C29" s="410"/>
      <c r="D29" s="315"/>
      <c r="E29" s="316"/>
      <c r="F29" s="313" t="s">
        <v>307</v>
      </c>
      <c r="G29" s="325"/>
      <c r="H29" s="325"/>
      <c r="I29" s="325"/>
      <c r="J29" s="325"/>
      <c r="K29" s="411" t="s">
        <v>217</v>
      </c>
    </row>
    <row r="30" spans="1:11" ht="15" customHeight="1">
      <c r="A30" s="345" t="s">
        <v>167</v>
      </c>
      <c r="B30" s="340" t="s">
        <v>150</v>
      </c>
      <c r="C30" s="410">
        <v>25700</v>
      </c>
      <c r="D30" s="315">
        <v>203</v>
      </c>
      <c r="E30" s="316" t="s">
        <v>303</v>
      </c>
      <c r="F30" s="313" t="s">
        <v>77</v>
      </c>
      <c r="G30" s="325" t="s">
        <v>242</v>
      </c>
      <c r="H30" s="325" t="s">
        <v>229</v>
      </c>
      <c r="I30" s="325" t="s">
        <v>218</v>
      </c>
      <c r="J30" s="325" t="s">
        <v>208</v>
      </c>
      <c r="K30" s="411" t="s">
        <v>157</v>
      </c>
    </row>
    <row r="31" spans="1:11" ht="15" customHeight="1">
      <c r="A31" s="345"/>
      <c r="B31" s="340"/>
      <c r="C31" s="410"/>
      <c r="D31" s="315"/>
      <c r="E31" s="316"/>
      <c r="F31" s="313" t="s">
        <v>300</v>
      </c>
      <c r="G31" s="325" t="s">
        <v>308</v>
      </c>
      <c r="H31" s="325"/>
      <c r="I31" s="325"/>
      <c r="J31" s="325"/>
      <c r="K31" s="411" t="s">
        <v>253</v>
      </c>
    </row>
    <row r="32" spans="1:11" ht="15" customHeight="1">
      <c r="A32" s="345" t="s">
        <v>168</v>
      </c>
      <c r="B32" s="340" t="s">
        <v>152</v>
      </c>
      <c r="C32" s="410">
        <v>17800</v>
      </c>
      <c r="D32" s="315">
        <v>359</v>
      </c>
      <c r="E32" s="316" t="s">
        <v>303</v>
      </c>
      <c r="F32" s="313" t="s">
        <v>77</v>
      </c>
      <c r="G32" s="325" t="s">
        <v>236</v>
      </c>
      <c r="H32" s="325" t="s">
        <v>223</v>
      </c>
      <c r="I32" s="325" t="s">
        <v>220</v>
      </c>
      <c r="J32" s="325" t="s">
        <v>208</v>
      </c>
      <c r="K32" s="411" t="s">
        <v>96</v>
      </c>
    </row>
    <row r="33" spans="1:11" ht="15" customHeight="1">
      <c r="A33" s="345"/>
      <c r="B33" s="340"/>
      <c r="C33" s="410"/>
      <c r="D33" s="315"/>
      <c r="E33" s="316"/>
      <c r="F33" s="313" t="s">
        <v>304</v>
      </c>
      <c r="G33" s="325" t="s">
        <v>233</v>
      </c>
      <c r="H33" s="325"/>
      <c r="I33" s="325"/>
      <c r="J33" s="325"/>
      <c r="K33" s="411" t="s">
        <v>217</v>
      </c>
    </row>
    <row r="34" spans="1:11" ht="15" customHeight="1">
      <c r="A34" s="345" t="s">
        <v>169</v>
      </c>
      <c r="B34" s="340" t="s">
        <v>201</v>
      </c>
      <c r="C34" s="410">
        <v>20900</v>
      </c>
      <c r="D34" s="315">
        <v>333</v>
      </c>
      <c r="E34" s="316" t="s">
        <v>309</v>
      </c>
      <c r="F34" s="313" t="s">
        <v>77</v>
      </c>
      <c r="G34" s="325" t="s">
        <v>243</v>
      </c>
      <c r="H34" s="325" t="s">
        <v>231</v>
      </c>
      <c r="I34" s="325" t="s">
        <v>220</v>
      </c>
      <c r="J34" s="325" t="s">
        <v>213</v>
      </c>
      <c r="K34" s="411" t="s">
        <v>96</v>
      </c>
    </row>
    <row r="35" spans="1:11" ht="15" customHeight="1">
      <c r="A35" s="345"/>
      <c r="B35" s="340"/>
      <c r="C35" s="410"/>
      <c r="D35" s="315"/>
      <c r="E35" s="316"/>
      <c r="F35" s="313" t="s">
        <v>304</v>
      </c>
      <c r="G35" s="325" t="s">
        <v>244</v>
      </c>
      <c r="H35" s="325"/>
      <c r="I35" s="325"/>
      <c r="J35" s="325"/>
      <c r="K35" s="411" t="s">
        <v>252</v>
      </c>
    </row>
    <row r="36" spans="1:11" ht="15" customHeight="1">
      <c r="A36" s="345" t="s">
        <v>170</v>
      </c>
      <c r="B36" s="340" t="s">
        <v>147</v>
      </c>
      <c r="C36" s="410">
        <v>7400</v>
      </c>
      <c r="D36" s="315">
        <v>188</v>
      </c>
      <c r="E36" s="316" t="s">
        <v>310</v>
      </c>
      <c r="F36" s="313" t="s">
        <v>77</v>
      </c>
      <c r="G36" s="325" t="s">
        <v>245</v>
      </c>
      <c r="H36" s="325" t="s">
        <v>232</v>
      </c>
      <c r="I36" s="325" t="s">
        <v>220</v>
      </c>
      <c r="J36" s="325" t="s">
        <v>214</v>
      </c>
      <c r="K36" s="411" t="s">
        <v>96</v>
      </c>
    </row>
    <row r="37" spans="1:11" ht="15" customHeight="1">
      <c r="A37" s="345"/>
      <c r="B37" s="340"/>
      <c r="C37" s="410"/>
      <c r="D37" s="315"/>
      <c r="E37" s="316"/>
      <c r="F37" s="313" t="s">
        <v>304</v>
      </c>
      <c r="G37" s="325" t="s">
        <v>233</v>
      </c>
      <c r="H37" s="325"/>
      <c r="I37" s="325"/>
      <c r="J37" s="325"/>
      <c r="K37" s="411" t="s">
        <v>217</v>
      </c>
    </row>
    <row r="38" spans="1:11" ht="15" customHeight="1">
      <c r="A38" s="345" t="s">
        <v>163</v>
      </c>
      <c r="B38" s="340" t="s">
        <v>146</v>
      </c>
      <c r="C38" s="410">
        <v>47700</v>
      </c>
      <c r="D38" s="315">
        <v>200</v>
      </c>
      <c r="E38" s="316" t="s">
        <v>513</v>
      </c>
      <c r="F38" s="313" t="s">
        <v>79</v>
      </c>
      <c r="G38" s="325" t="s">
        <v>514</v>
      </c>
      <c r="H38" s="325" t="s">
        <v>515</v>
      </c>
      <c r="I38" s="325" t="s">
        <v>218</v>
      </c>
      <c r="J38" s="325" t="s">
        <v>516</v>
      </c>
      <c r="K38" s="411" t="s">
        <v>96</v>
      </c>
    </row>
    <row r="39" spans="1:11" ht="15" customHeight="1">
      <c r="A39" s="345"/>
      <c r="B39" s="340"/>
      <c r="C39" s="410"/>
      <c r="D39" s="315"/>
      <c r="E39" s="316"/>
      <c r="F39" s="313" t="s">
        <v>304</v>
      </c>
      <c r="G39" s="325"/>
      <c r="H39" s="325"/>
      <c r="I39" s="325"/>
      <c r="J39" s="325"/>
      <c r="K39" s="411" t="s">
        <v>252</v>
      </c>
    </row>
    <row r="40" spans="1:11" ht="15" customHeight="1">
      <c r="A40" s="314" t="s">
        <v>164</v>
      </c>
      <c r="B40" s="340" t="s">
        <v>148</v>
      </c>
      <c r="C40" s="410">
        <v>49000</v>
      </c>
      <c r="D40" s="315">
        <v>407</v>
      </c>
      <c r="E40" s="316" t="s">
        <v>303</v>
      </c>
      <c r="F40" s="313" t="s">
        <v>79</v>
      </c>
      <c r="G40" s="325" t="s">
        <v>246</v>
      </c>
      <c r="H40" s="325" t="s">
        <v>517</v>
      </c>
      <c r="I40" s="325" t="s">
        <v>220</v>
      </c>
      <c r="J40" s="325" t="s">
        <v>215</v>
      </c>
      <c r="K40" s="411" t="s">
        <v>96</v>
      </c>
    </row>
    <row r="41" spans="1:11" ht="15" customHeight="1">
      <c r="A41" s="314"/>
      <c r="B41" s="340"/>
      <c r="C41" s="410"/>
      <c r="D41" s="315"/>
      <c r="E41" s="316"/>
      <c r="F41" s="313" t="s">
        <v>305</v>
      </c>
      <c r="G41" s="325" t="s">
        <v>247</v>
      </c>
      <c r="H41" s="325"/>
      <c r="I41" s="325"/>
      <c r="J41" s="325"/>
      <c r="K41" s="411" t="s">
        <v>217</v>
      </c>
    </row>
    <row r="42" spans="1:11" ht="15" customHeight="1">
      <c r="A42" s="314" t="s">
        <v>171</v>
      </c>
      <c r="B42" s="340" t="s">
        <v>202</v>
      </c>
      <c r="C42" s="410">
        <v>22000</v>
      </c>
      <c r="D42" s="315">
        <v>205</v>
      </c>
      <c r="E42" s="316" t="s">
        <v>311</v>
      </c>
      <c r="F42" s="313" t="s">
        <v>79</v>
      </c>
      <c r="G42" s="325" t="s">
        <v>518</v>
      </c>
      <c r="H42" s="325" t="s">
        <v>519</v>
      </c>
      <c r="I42" s="325" t="s">
        <v>220</v>
      </c>
      <c r="J42" s="325" t="s">
        <v>520</v>
      </c>
      <c r="K42" s="411" t="s">
        <v>96</v>
      </c>
    </row>
    <row r="43" spans="1:11" ht="15" customHeight="1">
      <c r="A43" s="314"/>
      <c r="B43" s="340"/>
      <c r="C43" s="410"/>
      <c r="D43" s="315"/>
      <c r="E43" s="316"/>
      <c r="F43" s="313" t="s">
        <v>312</v>
      </c>
      <c r="G43" s="325" t="s">
        <v>521</v>
      </c>
      <c r="H43" s="325"/>
      <c r="I43" s="325"/>
      <c r="J43" s="325"/>
      <c r="K43" s="411" t="s">
        <v>217</v>
      </c>
    </row>
    <row r="44" spans="1:11" ht="15" customHeight="1">
      <c r="A44" s="314" t="s">
        <v>172</v>
      </c>
      <c r="B44" s="340" t="s">
        <v>522</v>
      </c>
      <c r="C44" s="410">
        <v>39800</v>
      </c>
      <c r="D44" s="315">
        <v>154</v>
      </c>
      <c r="E44" s="316" t="s">
        <v>204</v>
      </c>
      <c r="F44" s="313" t="s">
        <v>79</v>
      </c>
      <c r="G44" s="325" t="s">
        <v>523</v>
      </c>
      <c r="H44" s="325" t="s">
        <v>524</v>
      </c>
      <c r="I44" s="325" t="s">
        <v>220</v>
      </c>
      <c r="J44" s="325" t="s">
        <v>525</v>
      </c>
      <c r="K44" s="411" t="s">
        <v>97</v>
      </c>
    </row>
    <row r="45" spans="1:11" ht="15" customHeight="1">
      <c r="A45" s="314"/>
      <c r="B45" s="340"/>
      <c r="C45" s="410"/>
      <c r="D45" s="315"/>
      <c r="E45" s="316"/>
      <c r="F45" s="313" t="s">
        <v>312</v>
      </c>
      <c r="G45" s="325" t="s">
        <v>526</v>
      </c>
      <c r="H45" s="325"/>
      <c r="I45" s="325"/>
      <c r="J45" s="325"/>
      <c r="K45" s="411" t="s">
        <v>527</v>
      </c>
    </row>
    <row r="46" spans="1:11" ht="15" customHeight="1">
      <c r="A46" s="314" t="s">
        <v>173</v>
      </c>
      <c r="B46" s="340" t="s">
        <v>203</v>
      </c>
      <c r="C46" s="410">
        <v>16700</v>
      </c>
      <c r="D46" s="412">
        <v>2313</v>
      </c>
      <c r="E46" s="316" t="s">
        <v>309</v>
      </c>
      <c r="F46" s="313" t="s">
        <v>80</v>
      </c>
      <c r="G46" s="325" t="s">
        <v>248</v>
      </c>
      <c r="H46" s="325" t="s">
        <v>528</v>
      </c>
      <c r="I46" s="325" t="s">
        <v>220</v>
      </c>
      <c r="J46" s="325" t="s">
        <v>216</v>
      </c>
      <c r="K46" s="411" t="s">
        <v>96</v>
      </c>
    </row>
    <row r="47" spans="1:11" ht="15" customHeight="1" thickBot="1">
      <c r="A47" s="320"/>
      <c r="B47" s="341"/>
      <c r="C47" s="413"/>
      <c r="D47" s="414"/>
      <c r="E47" s="319"/>
      <c r="F47" s="320"/>
      <c r="G47" s="329" t="s">
        <v>249</v>
      </c>
      <c r="H47" s="329"/>
      <c r="I47" s="329"/>
      <c r="J47" s="329"/>
      <c r="K47" s="415" t="s">
        <v>217</v>
      </c>
    </row>
    <row r="48" spans="1:11" s="126" customFormat="1" ht="15" customHeight="1">
      <c r="A48" s="336" t="s">
        <v>529</v>
      </c>
      <c r="B48" s="332"/>
      <c r="C48" s="332"/>
      <c r="D48" s="337"/>
      <c r="E48" s="338"/>
      <c r="F48" s="332"/>
      <c r="G48" s="336"/>
      <c r="H48" s="332"/>
      <c r="I48" s="332"/>
      <c r="J48" s="332"/>
      <c r="K48" s="416"/>
    </row>
    <row r="49" spans="1:11" s="126" customFormat="1" ht="15" customHeight="1">
      <c r="A49" s="336" t="s">
        <v>174</v>
      </c>
      <c r="B49" s="332"/>
      <c r="C49" s="332"/>
      <c r="D49" s="337"/>
      <c r="E49" s="338"/>
      <c r="F49" s="332"/>
      <c r="G49" s="336"/>
      <c r="H49" s="332"/>
      <c r="I49" s="332"/>
      <c r="J49" s="332"/>
      <c r="K49" s="416"/>
    </row>
  </sheetData>
  <sheetProtection/>
  <dataValidations count="1">
    <dataValidation allowBlank="1" showInputMessage="1" showErrorMessage="1" imeMode="hiragana" sqref="K18 G1:G2 K1:K2 G18 K20:K49 G20:G49"/>
  </dataValidations>
  <hyperlinks>
    <hyperlink ref="K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6"/>
  <sheetViews>
    <sheetView showGridLines="0" zoomScalePageLayoutView="0" workbookViewId="0" topLeftCell="A1">
      <pane xSplit="1" ySplit="4" topLeftCell="X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20" sqref="AI20"/>
    </sheetView>
  </sheetViews>
  <sheetFormatPr defaultColWidth="9.00390625" defaultRowHeight="15" customHeight="1"/>
  <cols>
    <col min="1" max="1" width="18.625" style="16" customWidth="1"/>
    <col min="2" max="2" width="5.625" style="16" customWidth="1"/>
    <col min="3" max="3" width="8.625" style="16" customWidth="1"/>
    <col min="4" max="4" width="5.625" style="16" customWidth="1"/>
    <col min="5" max="5" width="8.625" style="16" customWidth="1"/>
    <col min="6" max="6" width="5.625" style="16" customWidth="1"/>
    <col min="7" max="7" width="8.625" style="16" customWidth="1"/>
    <col min="8" max="8" width="5.625" style="16" customWidth="1"/>
    <col min="9" max="9" width="8.625" style="16" customWidth="1"/>
    <col min="10" max="10" width="5.625" style="16" customWidth="1"/>
    <col min="11" max="11" width="8.625" style="16" customWidth="1"/>
    <col min="12" max="12" width="5.625" style="16" customWidth="1"/>
    <col min="13" max="13" width="8.625" style="16" customWidth="1"/>
    <col min="14" max="14" width="5.625" style="16" customWidth="1"/>
    <col min="15" max="15" width="8.625" style="16" customWidth="1"/>
    <col min="16" max="16" width="5.625" style="16" customWidth="1"/>
    <col min="17" max="17" width="8.625" style="16" customWidth="1"/>
    <col min="18" max="18" width="5.625" style="16" customWidth="1"/>
    <col min="19" max="19" width="8.625" style="16" customWidth="1"/>
    <col min="20" max="20" width="5.625" style="16" customWidth="1"/>
    <col min="21" max="23" width="8.625" style="16" customWidth="1"/>
    <col min="24" max="24" width="5.625" style="16" customWidth="1"/>
    <col min="25" max="25" width="8.625" style="16" customWidth="1"/>
    <col min="26" max="26" width="5.625" style="16" customWidth="1"/>
    <col min="27" max="29" width="8.625" style="16" customWidth="1"/>
    <col min="30" max="30" width="5.625" style="16" customWidth="1"/>
    <col min="31" max="31" width="8.625" style="16" customWidth="1"/>
    <col min="32" max="32" width="5.625" style="16" customWidth="1"/>
    <col min="33" max="33" width="8.625" style="16" customWidth="1"/>
    <col min="34" max="34" width="5.625" style="16" customWidth="1"/>
    <col min="35" max="35" width="8.625" style="16" customWidth="1"/>
    <col min="36" max="16384" width="9.00390625" style="16" customWidth="1"/>
  </cols>
  <sheetData>
    <row r="1" spans="1:35" s="97" customFormat="1" ht="15" customHeight="1">
      <c r="A1" s="96" t="s">
        <v>352</v>
      </c>
      <c r="B1" s="96"/>
      <c r="C1" s="96"/>
      <c r="D1" s="96"/>
      <c r="E1" s="96"/>
      <c r="F1" s="96"/>
      <c r="G1" s="96"/>
      <c r="H1" s="96"/>
      <c r="I1" s="206" t="s">
        <v>278</v>
      </c>
      <c r="Q1" s="206" t="s">
        <v>278</v>
      </c>
      <c r="Y1" s="206" t="s">
        <v>278</v>
      </c>
      <c r="AI1" s="206" t="s">
        <v>278</v>
      </c>
    </row>
    <row r="2" spans="2:35" ht="15" customHeight="1" thickBot="1">
      <c r="B2" s="17"/>
      <c r="C2" s="17"/>
      <c r="D2" s="17"/>
      <c r="E2" s="17"/>
      <c r="F2" s="17"/>
      <c r="G2" s="17"/>
      <c r="J2" s="18"/>
      <c r="K2" s="19"/>
      <c r="L2" s="380"/>
      <c r="M2" s="381"/>
      <c r="N2" s="380"/>
      <c r="O2" s="381"/>
      <c r="R2" s="380"/>
      <c r="S2" s="381"/>
      <c r="T2" s="380"/>
      <c r="U2" s="381"/>
      <c r="V2" s="380"/>
      <c r="W2" s="381"/>
      <c r="X2" s="380"/>
      <c r="Y2" s="381"/>
      <c r="Z2" s="380"/>
      <c r="AA2" s="381"/>
      <c r="AB2" s="19"/>
      <c r="AC2" s="19"/>
      <c r="AD2" s="380"/>
      <c r="AE2" s="381"/>
      <c r="AF2" s="380"/>
      <c r="AG2" s="381"/>
      <c r="AH2" s="18"/>
      <c r="AI2" s="87" t="s">
        <v>193</v>
      </c>
    </row>
    <row r="3" spans="1:35" ht="15" customHeight="1">
      <c r="A3" s="386" t="s">
        <v>313</v>
      </c>
      <c r="B3" s="386" t="s">
        <v>62</v>
      </c>
      <c r="C3" s="388"/>
      <c r="D3" s="388" t="s">
        <v>63</v>
      </c>
      <c r="E3" s="388"/>
      <c r="F3" s="388" t="s">
        <v>64</v>
      </c>
      <c r="G3" s="389"/>
      <c r="H3" s="382" t="s">
        <v>65</v>
      </c>
      <c r="I3" s="383"/>
      <c r="J3" s="382" t="s">
        <v>66</v>
      </c>
      <c r="K3" s="383"/>
      <c r="L3" s="382" t="s">
        <v>67</v>
      </c>
      <c r="M3" s="383"/>
      <c r="N3" s="382" t="s">
        <v>68</v>
      </c>
      <c r="O3" s="383"/>
      <c r="P3" s="382" t="s">
        <v>69</v>
      </c>
      <c r="Q3" s="383"/>
      <c r="R3" s="382" t="s">
        <v>70</v>
      </c>
      <c r="S3" s="383"/>
      <c r="T3" s="382" t="s">
        <v>84</v>
      </c>
      <c r="U3" s="383"/>
      <c r="V3" s="382" t="s">
        <v>91</v>
      </c>
      <c r="W3" s="383"/>
      <c r="X3" s="382" t="s">
        <v>93</v>
      </c>
      <c r="Y3" s="383"/>
      <c r="Z3" s="382" t="s">
        <v>314</v>
      </c>
      <c r="AA3" s="383"/>
      <c r="AB3" s="382" t="s">
        <v>331</v>
      </c>
      <c r="AC3" s="383"/>
      <c r="AD3" s="382" t="s">
        <v>355</v>
      </c>
      <c r="AE3" s="383"/>
      <c r="AF3" s="382" t="s">
        <v>388</v>
      </c>
      <c r="AG3" s="383"/>
      <c r="AH3" s="384" t="s">
        <v>530</v>
      </c>
      <c r="AI3" s="385"/>
    </row>
    <row r="4" spans="1:35" ht="15" customHeight="1">
      <c r="A4" s="387"/>
      <c r="B4" s="199" t="s">
        <v>71</v>
      </c>
      <c r="C4" s="20" t="s">
        <v>72</v>
      </c>
      <c r="D4" s="20" t="s">
        <v>71</v>
      </c>
      <c r="E4" s="20" t="s">
        <v>72</v>
      </c>
      <c r="F4" s="20" t="s">
        <v>71</v>
      </c>
      <c r="G4" s="21" t="s">
        <v>72</v>
      </c>
      <c r="H4" s="20" t="s">
        <v>71</v>
      </c>
      <c r="I4" s="21" t="s">
        <v>72</v>
      </c>
      <c r="J4" s="20" t="s">
        <v>71</v>
      </c>
      <c r="K4" s="21" t="s">
        <v>72</v>
      </c>
      <c r="L4" s="20" t="s">
        <v>71</v>
      </c>
      <c r="M4" s="21" t="s">
        <v>72</v>
      </c>
      <c r="N4" s="20" t="s">
        <v>71</v>
      </c>
      <c r="O4" s="21" t="s">
        <v>72</v>
      </c>
      <c r="P4" s="20" t="s">
        <v>71</v>
      </c>
      <c r="Q4" s="21" t="s">
        <v>72</v>
      </c>
      <c r="R4" s="20" t="s">
        <v>71</v>
      </c>
      <c r="S4" s="21" t="s">
        <v>72</v>
      </c>
      <c r="T4" s="20" t="s">
        <v>71</v>
      </c>
      <c r="U4" s="21" t="s">
        <v>72</v>
      </c>
      <c r="V4" s="20" t="s">
        <v>71</v>
      </c>
      <c r="W4" s="21" t="s">
        <v>72</v>
      </c>
      <c r="X4" s="20" t="s">
        <v>71</v>
      </c>
      <c r="Y4" s="21" t="s">
        <v>72</v>
      </c>
      <c r="Z4" s="20" t="s">
        <v>71</v>
      </c>
      <c r="AA4" s="21" t="s">
        <v>72</v>
      </c>
      <c r="AB4" s="20" t="s">
        <v>71</v>
      </c>
      <c r="AC4" s="21" t="s">
        <v>72</v>
      </c>
      <c r="AD4" s="20" t="s">
        <v>71</v>
      </c>
      <c r="AE4" s="21" t="s">
        <v>72</v>
      </c>
      <c r="AF4" s="20" t="s">
        <v>71</v>
      </c>
      <c r="AG4" s="21" t="s">
        <v>72</v>
      </c>
      <c r="AH4" s="22" t="s">
        <v>531</v>
      </c>
      <c r="AI4" s="86" t="s">
        <v>532</v>
      </c>
    </row>
    <row r="5" spans="1:35" ht="15" customHeight="1">
      <c r="A5" s="200" t="s">
        <v>175</v>
      </c>
      <c r="B5" s="23">
        <v>132</v>
      </c>
      <c r="C5" s="24">
        <v>138345</v>
      </c>
      <c r="D5" s="23">
        <v>156</v>
      </c>
      <c r="E5" s="24">
        <v>90918</v>
      </c>
      <c r="F5" s="23">
        <v>157</v>
      </c>
      <c r="G5" s="25">
        <v>140204</v>
      </c>
      <c r="H5" s="26">
        <f>SUM(H6:H14)</f>
        <v>142</v>
      </c>
      <c r="I5" s="25">
        <f>SUM(I6:I14)</f>
        <v>84222</v>
      </c>
      <c r="J5" s="26">
        <v>134</v>
      </c>
      <c r="K5" s="25">
        <v>113150</v>
      </c>
      <c r="L5" s="26">
        <v>130</v>
      </c>
      <c r="M5" s="27">
        <v>130053</v>
      </c>
      <c r="N5" s="26">
        <f>SUM(N6:N14)</f>
        <v>86</v>
      </c>
      <c r="O5" s="27">
        <f>SUM(O6:O14)</f>
        <v>57649</v>
      </c>
      <c r="P5" s="26">
        <f>SUM(P6:P14)</f>
        <v>101</v>
      </c>
      <c r="Q5" s="27">
        <f>SUM(Q6:Q14)</f>
        <v>65971</v>
      </c>
      <c r="R5" s="26">
        <f>R6+R7+R8+R9+R10+R11+R12+R14</f>
        <v>80</v>
      </c>
      <c r="S5" s="27">
        <f>S6+S7+S8+S9+S10+S11+S12+S14</f>
        <v>44892</v>
      </c>
      <c r="T5" s="26">
        <f>SUM(T6:T14)</f>
        <v>62</v>
      </c>
      <c r="U5" s="27">
        <f>SUM(U6:U14)</f>
        <v>54209.97</v>
      </c>
      <c r="V5" s="26">
        <v>65</v>
      </c>
      <c r="W5" s="27">
        <v>36054.42</v>
      </c>
      <c r="X5" s="26">
        <v>53</v>
      </c>
      <c r="Y5" s="27">
        <v>37839</v>
      </c>
      <c r="Z5" s="26">
        <v>45</v>
      </c>
      <c r="AA5" s="27">
        <v>33934</v>
      </c>
      <c r="AB5" s="26">
        <v>61</v>
      </c>
      <c r="AC5" s="27">
        <v>38572</v>
      </c>
      <c r="AD5" s="26">
        <v>69</v>
      </c>
      <c r="AE5" s="27">
        <v>39828</v>
      </c>
      <c r="AF5" s="26">
        <v>59</v>
      </c>
      <c r="AG5" s="27">
        <v>34881</v>
      </c>
      <c r="AH5" s="353">
        <v>48</v>
      </c>
      <c r="AI5" s="356">
        <v>34195.84</v>
      </c>
    </row>
    <row r="6" spans="1:35" ht="15" customHeight="1">
      <c r="A6" s="201" t="s">
        <v>176</v>
      </c>
      <c r="B6" s="28">
        <v>12</v>
      </c>
      <c r="C6" s="29">
        <v>8301</v>
      </c>
      <c r="D6" s="28">
        <v>17</v>
      </c>
      <c r="E6" s="29">
        <v>7697</v>
      </c>
      <c r="F6" s="28">
        <v>14</v>
      </c>
      <c r="G6" s="29">
        <v>9242</v>
      </c>
      <c r="H6" s="28">
        <v>13</v>
      </c>
      <c r="I6" s="29">
        <v>5773</v>
      </c>
      <c r="J6" s="28">
        <v>8</v>
      </c>
      <c r="K6" s="29">
        <v>4825</v>
      </c>
      <c r="L6" s="28">
        <v>7</v>
      </c>
      <c r="M6" s="30">
        <v>4296</v>
      </c>
      <c r="N6" s="28">
        <v>7</v>
      </c>
      <c r="O6" s="30">
        <v>2620</v>
      </c>
      <c r="P6" s="28">
        <v>11</v>
      </c>
      <c r="Q6" s="30">
        <v>5790</v>
      </c>
      <c r="R6" s="31">
        <v>8</v>
      </c>
      <c r="S6" s="32">
        <v>4396</v>
      </c>
      <c r="T6" s="31">
        <v>3</v>
      </c>
      <c r="U6" s="32">
        <v>850</v>
      </c>
      <c r="V6" s="31">
        <v>7</v>
      </c>
      <c r="W6" s="32">
        <v>3195</v>
      </c>
      <c r="X6" s="31">
        <v>5</v>
      </c>
      <c r="Y6" s="32">
        <v>1100</v>
      </c>
      <c r="Z6" s="31">
        <v>2</v>
      </c>
      <c r="AA6" s="32">
        <v>973</v>
      </c>
      <c r="AB6" s="31">
        <v>6</v>
      </c>
      <c r="AC6" s="32">
        <v>1731</v>
      </c>
      <c r="AD6" s="31">
        <v>3</v>
      </c>
      <c r="AE6" s="32">
        <v>711</v>
      </c>
      <c r="AF6" s="31">
        <v>7</v>
      </c>
      <c r="AG6" s="32">
        <v>2845</v>
      </c>
      <c r="AH6" s="354">
        <v>6</v>
      </c>
      <c r="AI6" s="357">
        <v>2114</v>
      </c>
    </row>
    <row r="7" spans="1:35" ht="15" customHeight="1">
      <c r="A7" s="201" t="s">
        <v>177</v>
      </c>
      <c r="B7" s="28">
        <v>19</v>
      </c>
      <c r="C7" s="29">
        <v>7711</v>
      </c>
      <c r="D7" s="28">
        <v>30</v>
      </c>
      <c r="E7" s="29">
        <v>15309</v>
      </c>
      <c r="F7" s="28">
        <v>22</v>
      </c>
      <c r="G7" s="29">
        <v>11587</v>
      </c>
      <c r="H7" s="28">
        <v>25</v>
      </c>
      <c r="I7" s="29">
        <v>14233</v>
      </c>
      <c r="J7" s="28">
        <v>33</v>
      </c>
      <c r="K7" s="29">
        <v>20044</v>
      </c>
      <c r="L7" s="28">
        <v>19</v>
      </c>
      <c r="M7" s="30">
        <v>8627</v>
      </c>
      <c r="N7" s="28">
        <v>8</v>
      </c>
      <c r="O7" s="30">
        <v>3556</v>
      </c>
      <c r="P7" s="28">
        <v>21</v>
      </c>
      <c r="Q7" s="30">
        <v>8149</v>
      </c>
      <c r="R7" s="31">
        <v>13</v>
      </c>
      <c r="S7" s="32">
        <v>5703</v>
      </c>
      <c r="T7" s="31">
        <v>6</v>
      </c>
      <c r="U7" s="32">
        <v>2012</v>
      </c>
      <c r="V7" s="31">
        <v>10</v>
      </c>
      <c r="W7" s="32">
        <v>4674</v>
      </c>
      <c r="X7" s="31">
        <v>12</v>
      </c>
      <c r="Y7" s="32">
        <v>4633</v>
      </c>
      <c r="Z7" s="31">
        <v>11</v>
      </c>
      <c r="AA7" s="32">
        <v>3610</v>
      </c>
      <c r="AB7" s="31">
        <v>11</v>
      </c>
      <c r="AC7" s="32">
        <v>4609</v>
      </c>
      <c r="AD7" s="31">
        <v>16</v>
      </c>
      <c r="AE7" s="32">
        <v>5838</v>
      </c>
      <c r="AF7" s="31">
        <v>5</v>
      </c>
      <c r="AG7" s="32">
        <v>2103</v>
      </c>
      <c r="AH7" s="354">
        <v>7</v>
      </c>
      <c r="AI7" s="357">
        <v>2609</v>
      </c>
    </row>
    <row r="8" spans="1:35" ht="15" customHeight="1">
      <c r="A8" s="201" t="s">
        <v>178</v>
      </c>
      <c r="B8" s="28">
        <v>10</v>
      </c>
      <c r="C8" s="29">
        <v>19631</v>
      </c>
      <c r="D8" s="28">
        <v>6</v>
      </c>
      <c r="E8" s="29">
        <v>8185</v>
      </c>
      <c r="F8" s="28">
        <v>7</v>
      </c>
      <c r="G8" s="29">
        <v>5163</v>
      </c>
      <c r="H8" s="28">
        <v>4</v>
      </c>
      <c r="I8" s="29">
        <v>4782</v>
      </c>
      <c r="J8" s="28">
        <v>4</v>
      </c>
      <c r="K8" s="29">
        <v>3124</v>
      </c>
      <c r="L8" s="28">
        <v>8</v>
      </c>
      <c r="M8" s="30">
        <v>8475</v>
      </c>
      <c r="N8" s="28">
        <v>7</v>
      </c>
      <c r="O8" s="30">
        <v>4105</v>
      </c>
      <c r="P8" s="28">
        <v>6</v>
      </c>
      <c r="Q8" s="30">
        <v>9523</v>
      </c>
      <c r="R8" s="31">
        <v>10</v>
      </c>
      <c r="S8" s="32">
        <v>11101</v>
      </c>
      <c r="T8" s="31">
        <v>12</v>
      </c>
      <c r="U8" s="32">
        <v>14665</v>
      </c>
      <c r="V8" s="31">
        <v>1</v>
      </c>
      <c r="W8" s="32">
        <v>535</v>
      </c>
      <c r="X8" s="31">
        <v>6</v>
      </c>
      <c r="Y8" s="32">
        <v>7221</v>
      </c>
      <c r="Z8" s="31">
        <v>5</v>
      </c>
      <c r="AA8" s="32">
        <v>7728</v>
      </c>
      <c r="AB8" s="31">
        <v>8</v>
      </c>
      <c r="AC8" s="32">
        <v>16756</v>
      </c>
      <c r="AD8" s="31">
        <v>11</v>
      </c>
      <c r="AE8" s="32">
        <v>14884</v>
      </c>
      <c r="AF8" s="31">
        <v>5</v>
      </c>
      <c r="AG8" s="32">
        <v>6543</v>
      </c>
      <c r="AH8" s="354">
        <v>5</v>
      </c>
      <c r="AI8" s="357">
        <v>5074</v>
      </c>
    </row>
    <row r="9" spans="1:35" ht="15" customHeight="1">
      <c r="A9" s="201" t="s">
        <v>179</v>
      </c>
      <c r="B9" s="28">
        <v>1</v>
      </c>
      <c r="C9" s="29">
        <v>16623</v>
      </c>
      <c r="D9" s="28">
        <v>1</v>
      </c>
      <c r="E9" s="29">
        <v>423</v>
      </c>
      <c r="F9" s="28">
        <v>1</v>
      </c>
      <c r="G9" s="29">
        <v>1198</v>
      </c>
      <c r="H9" s="28">
        <v>1</v>
      </c>
      <c r="I9" s="29">
        <v>4500</v>
      </c>
      <c r="J9" s="28">
        <v>2</v>
      </c>
      <c r="K9" s="29">
        <v>8235</v>
      </c>
      <c r="L9" s="28">
        <v>2</v>
      </c>
      <c r="M9" s="30">
        <v>2735</v>
      </c>
      <c r="N9" s="28">
        <v>3</v>
      </c>
      <c r="O9" s="30">
        <v>3270</v>
      </c>
      <c r="P9" s="28">
        <v>3</v>
      </c>
      <c r="Q9" s="30">
        <v>3825</v>
      </c>
      <c r="R9" s="31">
        <v>2</v>
      </c>
      <c r="S9" s="32">
        <v>3098</v>
      </c>
      <c r="T9" s="31">
        <v>5</v>
      </c>
      <c r="U9" s="32">
        <v>4533</v>
      </c>
      <c r="V9" s="31">
        <v>1</v>
      </c>
      <c r="W9" s="32">
        <v>2622</v>
      </c>
      <c r="X9" s="31">
        <v>0</v>
      </c>
      <c r="Y9" s="32">
        <v>0</v>
      </c>
      <c r="Z9" s="31">
        <v>0</v>
      </c>
      <c r="AA9" s="32">
        <v>0</v>
      </c>
      <c r="AB9" s="31">
        <v>1</v>
      </c>
      <c r="AC9" s="32">
        <v>1245</v>
      </c>
      <c r="AD9" s="31">
        <v>0</v>
      </c>
      <c r="AE9" s="32">
        <v>0</v>
      </c>
      <c r="AF9" s="31">
        <v>1</v>
      </c>
      <c r="AG9" s="32">
        <v>1574</v>
      </c>
      <c r="AH9" s="354">
        <v>4</v>
      </c>
      <c r="AI9" s="357">
        <v>5085</v>
      </c>
    </row>
    <row r="10" spans="1:35" ht="15" customHeight="1">
      <c r="A10" s="201" t="s">
        <v>180</v>
      </c>
      <c r="B10" s="28">
        <v>21</v>
      </c>
      <c r="C10" s="29">
        <v>6181</v>
      </c>
      <c r="D10" s="28">
        <v>32</v>
      </c>
      <c r="E10" s="29">
        <v>9823</v>
      </c>
      <c r="F10" s="28">
        <v>28</v>
      </c>
      <c r="G10" s="29">
        <v>8195</v>
      </c>
      <c r="H10" s="28">
        <v>28</v>
      </c>
      <c r="I10" s="29">
        <v>5922</v>
      </c>
      <c r="J10" s="28">
        <v>10</v>
      </c>
      <c r="K10" s="29">
        <v>5394</v>
      </c>
      <c r="L10" s="28">
        <v>22</v>
      </c>
      <c r="M10" s="30">
        <v>7177</v>
      </c>
      <c r="N10" s="28">
        <v>19</v>
      </c>
      <c r="O10" s="30">
        <v>4476</v>
      </c>
      <c r="P10" s="28">
        <v>13</v>
      </c>
      <c r="Q10" s="30">
        <v>3492</v>
      </c>
      <c r="R10" s="31">
        <v>14</v>
      </c>
      <c r="S10" s="32">
        <v>4062</v>
      </c>
      <c r="T10" s="31">
        <v>6</v>
      </c>
      <c r="U10" s="32">
        <v>1082</v>
      </c>
      <c r="V10" s="31">
        <v>16</v>
      </c>
      <c r="W10" s="32">
        <v>3096</v>
      </c>
      <c r="X10" s="31">
        <v>9</v>
      </c>
      <c r="Y10" s="32">
        <v>2995</v>
      </c>
      <c r="Z10" s="31">
        <v>8</v>
      </c>
      <c r="AA10" s="32">
        <v>3618</v>
      </c>
      <c r="AB10" s="31">
        <v>11</v>
      </c>
      <c r="AC10" s="32">
        <v>1998</v>
      </c>
      <c r="AD10" s="31">
        <v>12</v>
      </c>
      <c r="AE10" s="32">
        <v>2290</v>
      </c>
      <c r="AF10" s="31">
        <v>10</v>
      </c>
      <c r="AG10" s="32">
        <v>1854</v>
      </c>
      <c r="AH10" s="354">
        <v>5</v>
      </c>
      <c r="AI10" s="357">
        <v>8296.98</v>
      </c>
    </row>
    <row r="11" spans="1:35" ht="15" customHeight="1">
      <c r="A11" s="201" t="s">
        <v>181</v>
      </c>
      <c r="B11" s="28">
        <v>11</v>
      </c>
      <c r="C11" s="29">
        <v>38401</v>
      </c>
      <c r="D11" s="28">
        <v>4</v>
      </c>
      <c r="E11" s="29">
        <v>2709</v>
      </c>
      <c r="F11" s="28">
        <v>13</v>
      </c>
      <c r="G11" s="29">
        <v>17453</v>
      </c>
      <c r="H11" s="28">
        <v>10</v>
      </c>
      <c r="I11" s="29">
        <v>13967</v>
      </c>
      <c r="J11" s="28">
        <v>10</v>
      </c>
      <c r="K11" s="29">
        <v>30760</v>
      </c>
      <c r="L11" s="28">
        <v>14</v>
      </c>
      <c r="M11" s="30">
        <v>67347</v>
      </c>
      <c r="N11" s="28">
        <v>10</v>
      </c>
      <c r="O11" s="30">
        <v>15653</v>
      </c>
      <c r="P11" s="28">
        <v>6</v>
      </c>
      <c r="Q11" s="30">
        <v>5755</v>
      </c>
      <c r="R11" s="31">
        <v>3</v>
      </c>
      <c r="S11" s="32">
        <v>6348</v>
      </c>
      <c r="T11" s="31">
        <v>3</v>
      </c>
      <c r="U11" s="32">
        <v>18876</v>
      </c>
      <c r="V11" s="31">
        <v>4</v>
      </c>
      <c r="W11" s="32">
        <v>13408</v>
      </c>
      <c r="X11" s="31">
        <v>4</v>
      </c>
      <c r="Y11" s="32">
        <v>14757</v>
      </c>
      <c r="Z11" s="31">
        <v>2</v>
      </c>
      <c r="AA11" s="32">
        <v>8399</v>
      </c>
      <c r="AB11" s="31">
        <v>2</v>
      </c>
      <c r="AC11" s="32">
        <v>855</v>
      </c>
      <c r="AD11" s="31">
        <v>3</v>
      </c>
      <c r="AE11" s="32">
        <v>1333</v>
      </c>
      <c r="AF11" s="31">
        <v>4</v>
      </c>
      <c r="AG11" s="32">
        <v>6334</v>
      </c>
      <c r="AH11" s="354">
        <v>1</v>
      </c>
      <c r="AI11" s="357">
        <v>195</v>
      </c>
    </row>
    <row r="12" spans="1:35" ht="15" customHeight="1">
      <c r="A12" s="201" t="s">
        <v>182</v>
      </c>
      <c r="B12" s="28">
        <v>27</v>
      </c>
      <c r="C12" s="29">
        <v>16936</v>
      </c>
      <c r="D12" s="28">
        <v>25</v>
      </c>
      <c r="E12" s="29">
        <v>17393</v>
      </c>
      <c r="F12" s="28">
        <v>19</v>
      </c>
      <c r="G12" s="29">
        <v>9920</v>
      </c>
      <c r="H12" s="28">
        <v>26</v>
      </c>
      <c r="I12" s="29">
        <v>9171</v>
      </c>
      <c r="J12" s="28">
        <v>31</v>
      </c>
      <c r="K12" s="29">
        <v>15103</v>
      </c>
      <c r="L12" s="28">
        <v>27</v>
      </c>
      <c r="M12" s="30">
        <v>12333</v>
      </c>
      <c r="N12" s="28">
        <v>18</v>
      </c>
      <c r="O12" s="30">
        <v>13417</v>
      </c>
      <c r="P12" s="28">
        <v>24</v>
      </c>
      <c r="Q12" s="30">
        <v>13534</v>
      </c>
      <c r="R12" s="31">
        <v>16</v>
      </c>
      <c r="S12" s="32">
        <v>5757</v>
      </c>
      <c r="T12" s="31">
        <v>14</v>
      </c>
      <c r="U12" s="32">
        <v>7422.66</v>
      </c>
      <c r="V12" s="31">
        <v>16</v>
      </c>
      <c r="W12" s="32">
        <v>7473.42</v>
      </c>
      <c r="X12" s="31">
        <v>12</v>
      </c>
      <c r="Y12" s="32">
        <v>3494</v>
      </c>
      <c r="Z12" s="31">
        <v>6</v>
      </c>
      <c r="AA12" s="32">
        <v>1163</v>
      </c>
      <c r="AB12" s="31">
        <v>12</v>
      </c>
      <c r="AC12" s="32">
        <v>5236</v>
      </c>
      <c r="AD12" s="31">
        <v>16</v>
      </c>
      <c r="AE12" s="32">
        <v>7608</v>
      </c>
      <c r="AF12" s="31">
        <v>16</v>
      </c>
      <c r="AG12" s="32">
        <v>5038</v>
      </c>
      <c r="AH12" s="354">
        <v>10</v>
      </c>
      <c r="AI12" s="357">
        <v>5735.860000000001</v>
      </c>
    </row>
    <row r="13" spans="1:35" ht="15" customHeight="1">
      <c r="A13" s="201" t="s">
        <v>183</v>
      </c>
      <c r="B13" s="28">
        <v>6</v>
      </c>
      <c r="C13" s="29">
        <v>1176</v>
      </c>
      <c r="D13" s="28">
        <v>5</v>
      </c>
      <c r="E13" s="29">
        <v>179</v>
      </c>
      <c r="F13" s="28">
        <v>4</v>
      </c>
      <c r="G13" s="29">
        <v>269</v>
      </c>
      <c r="H13" s="28">
        <v>0</v>
      </c>
      <c r="I13" s="29">
        <v>0</v>
      </c>
      <c r="J13" s="28">
        <v>6</v>
      </c>
      <c r="K13" s="29">
        <v>708</v>
      </c>
      <c r="L13" s="28">
        <v>4</v>
      </c>
      <c r="M13" s="30">
        <v>881</v>
      </c>
      <c r="N13" s="28">
        <v>0</v>
      </c>
      <c r="O13" s="30">
        <v>0</v>
      </c>
      <c r="P13" s="28">
        <v>3</v>
      </c>
      <c r="Q13" s="30">
        <v>5590</v>
      </c>
      <c r="R13" s="31">
        <v>0</v>
      </c>
      <c r="S13" s="32">
        <v>0</v>
      </c>
      <c r="T13" s="31">
        <v>2</v>
      </c>
      <c r="U13" s="32">
        <v>216</v>
      </c>
      <c r="V13" s="31">
        <v>2</v>
      </c>
      <c r="W13" s="32">
        <v>130</v>
      </c>
      <c r="X13" s="31">
        <v>1</v>
      </c>
      <c r="Y13" s="32">
        <v>31</v>
      </c>
      <c r="Z13" s="31">
        <v>3</v>
      </c>
      <c r="AA13" s="32">
        <v>86</v>
      </c>
      <c r="AB13" s="31">
        <v>4</v>
      </c>
      <c r="AC13" s="32">
        <v>570</v>
      </c>
      <c r="AD13" s="31">
        <v>2</v>
      </c>
      <c r="AE13" s="32">
        <v>69</v>
      </c>
      <c r="AF13" s="31">
        <v>0</v>
      </c>
      <c r="AG13" s="32">
        <v>0</v>
      </c>
      <c r="AH13" s="354">
        <v>2</v>
      </c>
      <c r="AI13" s="357">
        <v>198</v>
      </c>
    </row>
    <row r="14" spans="1:35" ht="15" customHeight="1" thickBot="1">
      <c r="A14" s="202" t="s">
        <v>184</v>
      </c>
      <c r="B14" s="18">
        <v>25</v>
      </c>
      <c r="C14" s="33">
        <v>23385</v>
      </c>
      <c r="D14" s="18">
        <v>36</v>
      </c>
      <c r="E14" s="33">
        <v>29200</v>
      </c>
      <c r="F14" s="18">
        <v>49</v>
      </c>
      <c r="G14" s="33">
        <v>77177</v>
      </c>
      <c r="H14" s="33">
        <v>35</v>
      </c>
      <c r="I14" s="33">
        <v>25874</v>
      </c>
      <c r="J14" s="33">
        <v>30</v>
      </c>
      <c r="K14" s="33">
        <v>24956</v>
      </c>
      <c r="L14" s="33">
        <v>27</v>
      </c>
      <c r="M14" s="34">
        <v>18182</v>
      </c>
      <c r="N14" s="33">
        <v>14</v>
      </c>
      <c r="O14" s="34">
        <v>10552</v>
      </c>
      <c r="P14" s="33">
        <v>14</v>
      </c>
      <c r="Q14" s="34">
        <v>10313</v>
      </c>
      <c r="R14" s="19">
        <v>14</v>
      </c>
      <c r="S14" s="35">
        <v>4427</v>
      </c>
      <c r="T14" s="19">
        <v>11</v>
      </c>
      <c r="U14" s="35">
        <v>4553.31</v>
      </c>
      <c r="V14" s="19">
        <v>8</v>
      </c>
      <c r="W14" s="35">
        <v>921</v>
      </c>
      <c r="X14" s="19">
        <v>4</v>
      </c>
      <c r="Y14" s="35">
        <v>3608</v>
      </c>
      <c r="Z14" s="19">
        <v>8</v>
      </c>
      <c r="AA14" s="35">
        <v>8356</v>
      </c>
      <c r="AB14" s="19">
        <v>6</v>
      </c>
      <c r="AC14" s="35">
        <v>5572</v>
      </c>
      <c r="AD14" s="19">
        <v>6</v>
      </c>
      <c r="AE14" s="35">
        <v>7096</v>
      </c>
      <c r="AF14" s="19">
        <v>11</v>
      </c>
      <c r="AG14" s="35">
        <v>8590</v>
      </c>
      <c r="AH14" s="355">
        <v>8</v>
      </c>
      <c r="AI14" s="358">
        <v>4888</v>
      </c>
    </row>
    <row r="15" spans="1:7" s="133" customFormat="1" ht="15" customHeight="1">
      <c r="A15" s="359" t="s">
        <v>389</v>
      </c>
      <c r="B15" s="131"/>
      <c r="C15" s="131"/>
      <c r="D15" s="131"/>
      <c r="E15" s="131"/>
      <c r="F15" s="131"/>
      <c r="G15" s="132"/>
    </row>
    <row r="16" spans="1:34" s="133" customFormat="1" ht="15" customHeight="1">
      <c r="A16" s="360" t="s">
        <v>315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R16" s="135"/>
      <c r="T16" s="135"/>
      <c r="V16" s="135"/>
      <c r="X16" s="135"/>
      <c r="Z16" s="135"/>
      <c r="AD16" s="135"/>
      <c r="AF16" s="135"/>
      <c r="AH16" s="135"/>
    </row>
  </sheetData>
  <sheetProtection/>
  <mergeCells count="27">
    <mergeCell ref="AF2:AG2"/>
    <mergeCell ref="AF3:AG3"/>
    <mergeCell ref="AB3:AC3"/>
    <mergeCell ref="L2:M2"/>
    <mergeCell ref="N2:O2"/>
    <mergeCell ref="R2:S2"/>
    <mergeCell ref="T2:U2"/>
    <mergeCell ref="V2:W2"/>
    <mergeCell ref="Z2:AA2"/>
    <mergeCell ref="X2:Y2"/>
    <mergeCell ref="X3:Y3"/>
    <mergeCell ref="A3:A4"/>
    <mergeCell ref="B3:C3"/>
    <mergeCell ref="D3:E3"/>
    <mergeCell ref="F3:G3"/>
    <mergeCell ref="H3:I3"/>
    <mergeCell ref="J3:K3"/>
    <mergeCell ref="AD2:AE2"/>
    <mergeCell ref="AD3:AE3"/>
    <mergeCell ref="Z3:AA3"/>
    <mergeCell ref="AH3:AI3"/>
    <mergeCell ref="L3:M3"/>
    <mergeCell ref="N3:O3"/>
    <mergeCell ref="P3:Q3"/>
    <mergeCell ref="R3:S3"/>
    <mergeCell ref="T3:U3"/>
    <mergeCell ref="V3:W3"/>
  </mergeCells>
  <dataValidations count="1">
    <dataValidation allowBlank="1" showInputMessage="1" showErrorMessage="1" imeMode="hiragana" sqref="I1:I16 Q1:Q16 Y1 AI1:AI16"/>
  </dataValidations>
  <hyperlinks>
    <hyperlink ref="I1" location="index!R1C1" tooltip="戻る" display="戻る"/>
    <hyperlink ref="Q1" location="index!R1C1" tooltip="戻る" display="戻る"/>
    <hyperlink ref="Y1" location="index!R1C1" tooltip="戻る" display="戻る"/>
    <hyperlink ref="A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pane xSplit="1" ySplit="3" topLeftCell="M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0" sqref="S20"/>
    </sheetView>
  </sheetViews>
  <sheetFormatPr defaultColWidth="13.125" defaultRowHeight="15" customHeight="1"/>
  <cols>
    <col min="1" max="1" width="22.625" style="3" customWidth="1"/>
    <col min="2" max="4" width="13.125" style="3" customWidth="1"/>
    <col min="5" max="5" width="13.125" style="5" customWidth="1"/>
    <col min="6" max="7" width="13.125" style="3" customWidth="1"/>
    <col min="8" max="9" width="13.125" style="6" customWidth="1"/>
    <col min="10" max="10" width="13.125" style="3" customWidth="1"/>
    <col min="11" max="12" width="13.125" style="6" customWidth="1"/>
    <col min="13" max="16384" width="13.125" style="3" customWidth="1"/>
  </cols>
  <sheetData>
    <row r="1" spans="1:18" s="95" customFormat="1" ht="15" customHeight="1">
      <c r="A1" s="94" t="s">
        <v>353</v>
      </c>
      <c r="B1" s="94"/>
      <c r="C1" s="94"/>
      <c r="D1" s="94"/>
      <c r="E1" s="206" t="s">
        <v>278</v>
      </c>
      <c r="F1" s="94"/>
      <c r="G1" s="94"/>
      <c r="H1" s="94"/>
      <c r="I1" s="206" t="s">
        <v>278</v>
      </c>
      <c r="J1" s="94"/>
      <c r="K1" s="94"/>
      <c r="L1" s="94"/>
      <c r="M1" s="206" t="s">
        <v>278</v>
      </c>
      <c r="N1" s="94"/>
      <c r="O1" s="94"/>
      <c r="P1" s="94"/>
      <c r="Q1" s="94"/>
      <c r="R1" s="206" t="s">
        <v>278</v>
      </c>
    </row>
    <row r="2" ht="15" customHeight="1" thickBot="1"/>
    <row r="3" spans="1:18" ht="15" customHeight="1">
      <c r="A3" s="172" t="s">
        <v>316</v>
      </c>
      <c r="B3" s="175" t="s">
        <v>76</v>
      </c>
      <c r="C3" s="175" t="s">
        <v>47</v>
      </c>
      <c r="D3" s="175" t="s">
        <v>48</v>
      </c>
      <c r="E3" s="175" t="s">
        <v>49</v>
      </c>
      <c r="F3" s="175" t="s">
        <v>50</v>
      </c>
      <c r="G3" s="175" t="s">
        <v>51</v>
      </c>
      <c r="H3" s="175" t="s">
        <v>52</v>
      </c>
      <c r="I3" s="175" t="s">
        <v>53</v>
      </c>
      <c r="J3" s="175" t="s">
        <v>54</v>
      </c>
      <c r="K3" s="175" t="s">
        <v>55</v>
      </c>
      <c r="L3" s="175" t="s">
        <v>83</v>
      </c>
      <c r="M3" s="175" t="s">
        <v>390</v>
      </c>
      <c r="N3" s="175" t="s">
        <v>391</v>
      </c>
      <c r="O3" s="175" t="s">
        <v>392</v>
      </c>
      <c r="P3" s="175" t="s">
        <v>393</v>
      </c>
      <c r="Q3" s="175" t="s">
        <v>394</v>
      </c>
      <c r="R3" s="176" t="s">
        <v>533</v>
      </c>
    </row>
    <row r="4" spans="1:18" ht="15" customHeight="1">
      <c r="A4" s="174" t="s">
        <v>268</v>
      </c>
      <c r="B4" s="15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81"/>
    </row>
    <row r="5" spans="1:18" ht="15" customHeight="1">
      <c r="A5" s="177" t="s">
        <v>4</v>
      </c>
      <c r="B5" s="182">
        <v>33.5</v>
      </c>
      <c r="C5" s="7">
        <v>36</v>
      </c>
      <c r="D5" s="7">
        <v>35.3</v>
      </c>
      <c r="E5" s="7">
        <v>36</v>
      </c>
      <c r="F5" s="7">
        <v>32</v>
      </c>
      <c r="G5" s="7">
        <v>34.5</v>
      </c>
      <c r="H5" s="7">
        <v>34.9</v>
      </c>
      <c r="I5" s="7">
        <v>35.3</v>
      </c>
      <c r="J5" s="7">
        <v>35.6</v>
      </c>
      <c r="K5" s="7">
        <v>34.5</v>
      </c>
      <c r="L5" s="7">
        <v>34.5</v>
      </c>
      <c r="M5" s="7">
        <v>35.2</v>
      </c>
      <c r="N5" s="7">
        <v>34.5</v>
      </c>
      <c r="O5" s="7">
        <v>34.4</v>
      </c>
      <c r="P5" s="7">
        <v>34.5</v>
      </c>
      <c r="Q5" s="7">
        <v>34.7</v>
      </c>
      <c r="R5" s="7">
        <v>35.1</v>
      </c>
    </row>
    <row r="6" spans="1:18" ht="15" customHeight="1">
      <c r="A6" s="177" t="s">
        <v>317</v>
      </c>
      <c r="B6" s="186">
        <v>37842</v>
      </c>
      <c r="C6" s="187">
        <v>37837</v>
      </c>
      <c r="D6" s="187">
        <v>37836</v>
      </c>
      <c r="E6" s="187">
        <v>38234</v>
      </c>
      <c r="F6" s="11" t="s">
        <v>318</v>
      </c>
      <c r="G6" s="187">
        <v>40747</v>
      </c>
      <c r="H6" s="187">
        <v>39299</v>
      </c>
      <c r="I6" s="187">
        <v>39300</v>
      </c>
      <c r="J6" s="187">
        <v>39676</v>
      </c>
      <c r="K6" s="187">
        <v>40020</v>
      </c>
      <c r="L6" s="187">
        <v>40398</v>
      </c>
      <c r="M6" s="187">
        <v>42617</v>
      </c>
      <c r="N6" s="187">
        <v>42591</v>
      </c>
      <c r="O6" s="187">
        <v>42582</v>
      </c>
      <c r="P6" s="187">
        <v>42593</v>
      </c>
      <c r="Q6" s="187">
        <v>42576</v>
      </c>
      <c r="R6" s="187">
        <v>42583</v>
      </c>
    </row>
    <row r="7" spans="1:18" ht="15" customHeight="1">
      <c r="A7" s="178" t="s">
        <v>73</v>
      </c>
      <c r="B7" s="183">
        <v>-9</v>
      </c>
      <c r="C7" s="8">
        <v>-8</v>
      </c>
      <c r="D7" s="8">
        <v>-9</v>
      </c>
      <c r="E7" s="8">
        <v>-7.5</v>
      </c>
      <c r="F7" s="8">
        <v>-10</v>
      </c>
      <c r="G7" s="8">
        <v>-8.5</v>
      </c>
      <c r="H7" s="8">
        <v>-10.7</v>
      </c>
      <c r="I7" s="8">
        <v>-9</v>
      </c>
      <c r="J7" s="8">
        <v>-6</v>
      </c>
      <c r="K7" s="8">
        <v>-5.8</v>
      </c>
      <c r="L7" s="8">
        <v>-5.3</v>
      </c>
      <c r="M7" s="8">
        <v>-6</v>
      </c>
      <c r="N7" s="8">
        <v>-8.6</v>
      </c>
      <c r="O7" s="8">
        <v>-10.8</v>
      </c>
      <c r="P7" s="8">
        <v>-6.9</v>
      </c>
      <c r="Q7" s="8">
        <v>-6.9</v>
      </c>
      <c r="R7" s="8">
        <v>-6.1</v>
      </c>
    </row>
    <row r="8" spans="1:18" ht="15" customHeight="1">
      <c r="A8" s="177" t="s">
        <v>319</v>
      </c>
      <c r="B8" s="184" t="s">
        <v>320</v>
      </c>
      <c r="C8" s="187">
        <v>37649</v>
      </c>
      <c r="D8" s="187">
        <v>37636</v>
      </c>
      <c r="E8" s="187">
        <v>38055</v>
      </c>
      <c r="F8" s="11" t="s">
        <v>321</v>
      </c>
      <c r="G8" s="11" t="s">
        <v>322</v>
      </c>
      <c r="H8" s="187">
        <v>39439</v>
      </c>
      <c r="I8" s="187">
        <v>39106</v>
      </c>
      <c r="J8" s="187">
        <v>39118</v>
      </c>
      <c r="K8" s="187">
        <v>39858</v>
      </c>
      <c r="L8" s="187">
        <v>40531</v>
      </c>
      <c r="M8" s="187">
        <v>42384</v>
      </c>
      <c r="N8" s="187">
        <v>42400</v>
      </c>
      <c r="O8" s="187">
        <v>42403</v>
      </c>
      <c r="P8" s="187">
        <v>42396</v>
      </c>
      <c r="Q8" s="187">
        <v>42371</v>
      </c>
      <c r="R8" s="187">
        <v>42371</v>
      </c>
    </row>
    <row r="9" spans="1:18" ht="15" customHeight="1">
      <c r="A9" s="177" t="s">
        <v>74</v>
      </c>
      <c r="B9" s="184">
        <v>12.1</v>
      </c>
      <c r="C9" s="9">
        <v>12.4</v>
      </c>
      <c r="D9" s="9">
        <v>11.7</v>
      </c>
      <c r="E9" s="9">
        <v>12.1</v>
      </c>
      <c r="F9" s="9">
        <v>11.3</v>
      </c>
      <c r="G9" s="9">
        <v>13.9</v>
      </c>
      <c r="H9" s="9">
        <v>13.3</v>
      </c>
      <c r="I9" s="9">
        <v>13.5</v>
      </c>
      <c r="J9" s="9">
        <v>13.8</v>
      </c>
      <c r="K9" s="9">
        <v>13.5</v>
      </c>
      <c r="L9" s="9">
        <v>13.5</v>
      </c>
      <c r="M9" s="9">
        <v>13.9</v>
      </c>
      <c r="N9" s="9">
        <v>13.2</v>
      </c>
      <c r="O9" s="9">
        <v>12.7</v>
      </c>
      <c r="P9" s="9">
        <v>12.9</v>
      </c>
      <c r="Q9" s="9">
        <v>13.3</v>
      </c>
      <c r="R9" s="9">
        <v>13.9</v>
      </c>
    </row>
    <row r="10" spans="1:18" ht="15" customHeight="1">
      <c r="A10" s="173" t="s">
        <v>266</v>
      </c>
      <c r="B10" s="18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178" t="s">
        <v>323</v>
      </c>
      <c r="B11" s="183">
        <v>1539</v>
      </c>
      <c r="C11" s="8">
        <v>1222</v>
      </c>
      <c r="D11" s="8">
        <v>1273.5</v>
      </c>
      <c r="E11" s="8">
        <v>1078</v>
      </c>
      <c r="F11" s="8">
        <v>1513.5</v>
      </c>
      <c r="G11" s="8">
        <v>1887</v>
      </c>
      <c r="H11" s="8">
        <v>982</v>
      </c>
      <c r="I11" s="8">
        <v>1644</v>
      </c>
      <c r="J11" s="8">
        <v>1242</v>
      </c>
      <c r="K11" s="8">
        <v>1245.5</v>
      </c>
      <c r="L11" s="8">
        <v>1347.5</v>
      </c>
      <c r="M11" s="8">
        <v>1520</v>
      </c>
      <c r="N11" s="8">
        <v>1531</v>
      </c>
      <c r="O11" s="8">
        <v>1503.5</v>
      </c>
      <c r="P11" s="8">
        <v>1586</v>
      </c>
      <c r="Q11" s="8">
        <v>1568</v>
      </c>
      <c r="R11" s="8">
        <v>1605.5</v>
      </c>
    </row>
    <row r="12" spans="1:18" ht="15" customHeight="1">
      <c r="A12" s="178" t="s">
        <v>324</v>
      </c>
      <c r="B12" s="183">
        <v>66.5</v>
      </c>
      <c r="C12" s="8">
        <v>31</v>
      </c>
      <c r="D12" s="8">
        <v>27</v>
      </c>
      <c r="E12" s="8">
        <v>20</v>
      </c>
      <c r="F12" s="8">
        <v>29</v>
      </c>
      <c r="G12" s="8">
        <v>47.5</v>
      </c>
      <c r="H12" s="8">
        <v>28</v>
      </c>
      <c r="I12" s="8">
        <v>32</v>
      </c>
      <c r="J12" s="8">
        <v>28</v>
      </c>
      <c r="K12" s="8">
        <v>39.5</v>
      </c>
      <c r="L12" s="8">
        <v>35</v>
      </c>
      <c r="M12" s="8">
        <v>26</v>
      </c>
      <c r="N12" s="8">
        <v>48.5</v>
      </c>
      <c r="O12" s="8">
        <v>34</v>
      </c>
      <c r="P12" s="8">
        <v>43</v>
      </c>
      <c r="Q12" s="8">
        <v>59</v>
      </c>
      <c r="R12" s="8">
        <v>23</v>
      </c>
    </row>
    <row r="13" spans="1:18" ht="15" customHeight="1">
      <c r="A13" s="179" t="s">
        <v>267</v>
      </c>
      <c r="B13" s="18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 customHeight="1">
      <c r="A14" s="177" t="s">
        <v>74</v>
      </c>
      <c r="B14" s="184">
        <v>1.2</v>
      </c>
      <c r="C14" s="9">
        <v>1.3</v>
      </c>
      <c r="D14" s="9">
        <v>1.2</v>
      </c>
      <c r="E14" s="9">
        <v>1.3</v>
      </c>
      <c r="F14" s="9">
        <v>1.3</v>
      </c>
      <c r="G14" s="9">
        <v>1.6</v>
      </c>
      <c r="H14" s="9">
        <v>1.6</v>
      </c>
      <c r="I14" s="9">
        <v>1.6</v>
      </c>
      <c r="J14" s="9">
        <v>1.5</v>
      </c>
      <c r="K14" s="9">
        <v>1.4</v>
      </c>
      <c r="L14" s="9">
        <v>1.5</v>
      </c>
      <c r="M14" s="9">
        <v>1.6</v>
      </c>
      <c r="N14" s="9">
        <v>1.5</v>
      </c>
      <c r="O14" s="9">
        <v>1.5</v>
      </c>
      <c r="P14" s="9">
        <v>1.5</v>
      </c>
      <c r="Q14" s="9">
        <v>1.5</v>
      </c>
      <c r="R14" s="9">
        <v>1.5</v>
      </c>
    </row>
    <row r="15" spans="1:18" ht="15" customHeight="1">
      <c r="A15" s="178" t="s">
        <v>325</v>
      </c>
      <c r="B15" s="182">
        <v>17.5</v>
      </c>
      <c r="C15" s="7">
        <v>15.5</v>
      </c>
      <c r="D15" s="7">
        <v>12.5</v>
      </c>
      <c r="E15" s="7">
        <v>21</v>
      </c>
      <c r="F15" s="7">
        <v>19</v>
      </c>
      <c r="G15" s="12">
        <v>33.5</v>
      </c>
      <c r="H15" s="7">
        <v>24.4</v>
      </c>
      <c r="I15" s="7">
        <v>22</v>
      </c>
      <c r="J15" s="7">
        <v>25.9</v>
      </c>
      <c r="K15" s="7">
        <v>19.4</v>
      </c>
      <c r="L15" s="7">
        <v>25.2</v>
      </c>
      <c r="M15" s="7">
        <v>24.4</v>
      </c>
      <c r="N15" s="7">
        <v>25.6</v>
      </c>
      <c r="O15" s="7">
        <v>29.7</v>
      </c>
      <c r="P15" s="7">
        <v>24.3</v>
      </c>
      <c r="Q15" s="7">
        <v>25.7</v>
      </c>
      <c r="R15" s="7">
        <v>21.6</v>
      </c>
    </row>
    <row r="16" spans="1:18" ht="15" customHeight="1" thickBot="1">
      <c r="A16" s="180" t="s">
        <v>274</v>
      </c>
      <c r="B16" s="185">
        <v>25</v>
      </c>
      <c r="C16" s="91">
        <v>25</v>
      </c>
      <c r="D16" s="91">
        <v>21</v>
      </c>
      <c r="E16" s="91">
        <v>32</v>
      </c>
      <c r="F16" s="91">
        <v>23</v>
      </c>
      <c r="G16" s="91">
        <v>110</v>
      </c>
      <c r="H16" s="91">
        <v>113</v>
      </c>
      <c r="I16" s="91">
        <v>125</v>
      </c>
      <c r="J16" s="91">
        <v>105</v>
      </c>
      <c r="K16" s="91">
        <v>102</v>
      </c>
      <c r="L16" s="91">
        <v>117</v>
      </c>
      <c r="M16" s="91">
        <v>117</v>
      </c>
      <c r="N16" s="91">
        <v>114</v>
      </c>
      <c r="O16" s="91">
        <v>116</v>
      </c>
      <c r="P16" s="91">
        <v>139</v>
      </c>
      <c r="Q16" s="91">
        <v>116</v>
      </c>
      <c r="R16" s="91">
        <v>112</v>
      </c>
    </row>
  </sheetData>
  <sheetProtection/>
  <dataValidations count="1">
    <dataValidation allowBlank="1" showInputMessage="1" showErrorMessage="1" imeMode="hiragana" sqref="R1 I1 E1 M1"/>
  </dataValidations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7"/>
  <sheetViews>
    <sheetView showGridLines="0" zoomScalePageLayoutView="0" workbookViewId="0" topLeftCell="A1">
      <pane xSplit="1" ySplit="4" topLeftCell="B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4.625" defaultRowHeight="15" customHeight="1"/>
  <cols>
    <col min="1" max="4" width="14.625" style="3" customWidth="1"/>
    <col min="5" max="5" width="14.625" style="5" customWidth="1"/>
    <col min="6" max="7" width="14.625" style="3" customWidth="1"/>
    <col min="8" max="9" width="14.625" style="6" customWidth="1"/>
    <col min="10" max="10" width="14.625" style="3" customWidth="1"/>
    <col min="11" max="11" width="14.625" style="6" customWidth="1"/>
    <col min="12" max="16384" width="14.625" style="3" customWidth="1"/>
  </cols>
  <sheetData>
    <row r="1" spans="1:12" s="95" customFormat="1" ht="15" customHeight="1">
      <c r="A1" s="205" t="s">
        <v>277</v>
      </c>
      <c r="B1" s="94"/>
      <c r="C1" s="94"/>
      <c r="D1" s="94"/>
      <c r="E1" s="94"/>
      <c r="F1" s="206" t="s">
        <v>278</v>
      </c>
      <c r="G1" s="94"/>
      <c r="H1" s="94"/>
      <c r="I1" s="94"/>
      <c r="J1" s="94"/>
      <c r="K1" s="94"/>
      <c r="L1" s="94"/>
    </row>
    <row r="2" ht="15" customHeight="1" thickBot="1">
      <c r="B2" s="4"/>
    </row>
    <row r="3" spans="1:6" ht="15" customHeight="1">
      <c r="A3" s="393" t="s">
        <v>269</v>
      </c>
      <c r="B3" s="390" t="s">
        <v>268</v>
      </c>
      <c r="C3" s="390"/>
      <c r="D3" s="390"/>
      <c r="E3" s="390"/>
      <c r="F3" s="391" t="s">
        <v>275</v>
      </c>
    </row>
    <row r="4" spans="1:6" ht="15" customHeight="1">
      <c r="A4" s="394"/>
      <c r="B4" s="190" t="s">
        <v>270</v>
      </c>
      <c r="C4" s="190" t="s">
        <v>271</v>
      </c>
      <c r="D4" s="190" t="s">
        <v>272</v>
      </c>
      <c r="E4" s="190" t="s">
        <v>273</v>
      </c>
      <c r="F4" s="392"/>
    </row>
    <row r="5" spans="1:6" ht="15" customHeight="1">
      <c r="A5" s="191" t="s">
        <v>53</v>
      </c>
      <c r="B5" s="195"/>
      <c r="C5" s="90"/>
      <c r="D5" s="90"/>
      <c r="E5" s="90"/>
      <c r="F5" s="90"/>
    </row>
    <row r="6" spans="1:6" ht="15" customHeight="1">
      <c r="A6" s="192" t="s">
        <v>332</v>
      </c>
      <c r="B6" s="182">
        <v>11.1</v>
      </c>
      <c r="C6" s="188">
        <v>29</v>
      </c>
      <c r="D6" s="8">
        <v>-9</v>
      </c>
      <c r="E6" s="188">
        <v>24</v>
      </c>
      <c r="F6" s="13">
        <v>9</v>
      </c>
    </row>
    <row r="7" spans="1:6" ht="15" customHeight="1">
      <c r="A7" s="192" t="s">
        <v>333</v>
      </c>
      <c r="B7" s="182">
        <v>14.7</v>
      </c>
      <c r="C7" s="188">
        <v>15</v>
      </c>
      <c r="D7" s="8">
        <v>-5.7</v>
      </c>
      <c r="E7" s="188">
        <v>13</v>
      </c>
      <c r="F7" s="13">
        <v>13</v>
      </c>
    </row>
    <row r="8" spans="1:6" ht="15" customHeight="1">
      <c r="A8" s="192" t="s">
        <v>334</v>
      </c>
      <c r="B8" s="182">
        <v>16.9</v>
      </c>
      <c r="C8" s="188">
        <v>28</v>
      </c>
      <c r="D8" s="8">
        <v>-3.9</v>
      </c>
      <c r="E8" s="188">
        <v>15</v>
      </c>
      <c r="F8" s="13">
        <v>17</v>
      </c>
    </row>
    <row r="9" spans="1:6" ht="15" customHeight="1">
      <c r="A9" s="192" t="s">
        <v>335</v>
      </c>
      <c r="B9" s="182">
        <v>21.5</v>
      </c>
      <c r="C9" s="188">
        <v>30</v>
      </c>
      <c r="D9" s="8">
        <v>-2.1</v>
      </c>
      <c r="E9" s="188">
        <v>1</v>
      </c>
      <c r="F9" s="13">
        <v>16</v>
      </c>
    </row>
    <row r="10" spans="1:6" ht="15" customHeight="1">
      <c r="A10" s="192" t="s">
        <v>336</v>
      </c>
      <c r="B10" s="182">
        <v>27.3</v>
      </c>
      <c r="C10" s="188">
        <v>31</v>
      </c>
      <c r="D10" s="8">
        <v>6.5</v>
      </c>
      <c r="E10" s="188">
        <v>15</v>
      </c>
      <c r="F10" s="13">
        <v>16</v>
      </c>
    </row>
    <row r="11" spans="1:6" ht="15" customHeight="1">
      <c r="A11" s="192" t="s">
        <v>337</v>
      </c>
      <c r="B11" s="182">
        <v>31.6</v>
      </c>
      <c r="C11" s="188">
        <v>29</v>
      </c>
      <c r="D11" s="8">
        <v>12</v>
      </c>
      <c r="E11" s="188">
        <v>7</v>
      </c>
      <c r="F11" s="13">
        <v>5</v>
      </c>
    </row>
    <row r="12" spans="1:6" ht="15" customHeight="1">
      <c r="A12" s="192" t="s">
        <v>338</v>
      </c>
      <c r="B12" s="182">
        <v>32.9</v>
      </c>
      <c r="C12" s="188">
        <v>15</v>
      </c>
      <c r="D12" s="8">
        <v>18.9</v>
      </c>
      <c r="E12" s="188">
        <v>4</v>
      </c>
      <c r="F12" s="13">
        <v>13</v>
      </c>
    </row>
    <row r="13" spans="1:6" ht="15" customHeight="1">
      <c r="A13" s="192" t="s">
        <v>339</v>
      </c>
      <c r="B13" s="182">
        <v>35.3</v>
      </c>
      <c r="C13" s="188">
        <v>6</v>
      </c>
      <c r="D13" s="8">
        <v>18.8</v>
      </c>
      <c r="E13" s="188">
        <v>24</v>
      </c>
      <c r="F13" s="13">
        <v>6</v>
      </c>
    </row>
    <row r="14" spans="1:6" ht="15" customHeight="1">
      <c r="A14" s="192" t="s">
        <v>340</v>
      </c>
      <c r="B14" s="182">
        <v>31.6</v>
      </c>
      <c r="C14" s="188">
        <v>8</v>
      </c>
      <c r="D14" s="8">
        <v>11.9</v>
      </c>
      <c r="E14" s="188">
        <v>29</v>
      </c>
      <c r="F14" s="13">
        <v>10</v>
      </c>
    </row>
    <row r="15" spans="1:6" ht="15" customHeight="1">
      <c r="A15" s="192" t="s">
        <v>341</v>
      </c>
      <c r="B15" s="182">
        <v>25.9</v>
      </c>
      <c r="C15" s="188">
        <v>10</v>
      </c>
      <c r="D15" s="8">
        <v>5.6</v>
      </c>
      <c r="E15" s="188">
        <v>31</v>
      </c>
      <c r="F15" s="13">
        <v>7</v>
      </c>
    </row>
    <row r="16" spans="1:6" ht="15" customHeight="1">
      <c r="A16" s="192" t="s">
        <v>342</v>
      </c>
      <c r="B16" s="182">
        <v>22.2</v>
      </c>
      <c r="C16" s="188">
        <v>10</v>
      </c>
      <c r="D16" s="8">
        <v>0</v>
      </c>
      <c r="E16" s="188">
        <v>8</v>
      </c>
      <c r="F16" s="13">
        <v>8</v>
      </c>
    </row>
    <row r="17" spans="1:6" ht="15" customHeight="1">
      <c r="A17" s="192" t="s">
        <v>343</v>
      </c>
      <c r="B17" s="182">
        <v>13.3</v>
      </c>
      <c r="C17" s="188">
        <v>27</v>
      </c>
      <c r="D17" s="8">
        <v>-3</v>
      </c>
      <c r="E17" s="188">
        <v>5</v>
      </c>
      <c r="F17" s="13">
        <v>5</v>
      </c>
    </row>
    <row r="18" spans="1:6" ht="15" customHeight="1">
      <c r="A18" s="193" t="s">
        <v>54</v>
      </c>
      <c r="B18" s="196"/>
      <c r="C18" s="10"/>
      <c r="D18" s="10"/>
      <c r="E18" s="197"/>
      <c r="F18" s="10"/>
    </row>
    <row r="19" spans="1:6" ht="15" customHeight="1">
      <c r="A19" s="192" t="s">
        <v>332</v>
      </c>
      <c r="B19" s="182">
        <v>11.4</v>
      </c>
      <c r="C19" s="188">
        <v>26</v>
      </c>
      <c r="D19" s="8">
        <v>-4.4</v>
      </c>
      <c r="E19" s="188">
        <v>26</v>
      </c>
      <c r="F19" s="13">
        <v>7</v>
      </c>
    </row>
    <row r="20" spans="1:6" ht="15" customHeight="1">
      <c r="A20" s="192" t="s">
        <v>333</v>
      </c>
      <c r="B20" s="182">
        <v>16.1</v>
      </c>
      <c r="C20" s="188">
        <v>14</v>
      </c>
      <c r="D20" s="8">
        <v>-6</v>
      </c>
      <c r="E20" s="188">
        <v>5</v>
      </c>
      <c r="F20" s="13">
        <v>13</v>
      </c>
    </row>
    <row r="21" spans="1:6" ht="15" customHeight="1">
      <c r="A21" s="192" t="s">
        <v>334</v>
      </c>
      <c r="B21" s="182">
        <v>20.3</v>
      </c>
      <c r="C21" s="188">
        <v>4</v>
      </c>
      <c r="D21" s="8">
        <v>-4</v>
      </c>
      <c r="E21" s="188">
        <v>8</v>
      </c>
      <c r="F21" s="13">
        <v>18</v>
      </c>
    </row>
    <row r="22" spans="1:6" ht="15" customHeight="1">
      <c r="A22" s="192" t="s">
        <v>335</v>
      </c>
      <c r="B22" s="182">
        <v>24.4</v>
      </c>
      <c r="C22" s="188">
        <v>30</v>
      </c>
      <c r="D22" s="8">
        <v>-1.2</v>
      </c>
      <c r="E22" s="188">
        <v>4</v>
      </c>
      <c r="F22" s="13">
        <v>11</v>
      </c>
    </row>
    <row r="23" spans="1:6" ht="15" customHeight="1">
      <c r="A23" s="192" t="s">
        <v>336</v>
      </c>
      <c r="B23" s="182">
        <v>28.8</v>
      </c>
      <c r="C23" s="188">
        <v>9</v>
      </c>
      <c r="D23" s="8">
        <v>5.2</v>
      </c>
      <c r="E23" s="188">
        <v>21</v>
      </c>
      <c r="F23" s="13">
        <v>17</v>
      </c>
    </row>
    <row r="24" spans="1:6" ht="15" customHeight="1">
      <c r="A24" s="192" t="s">
        <v>337</v>
      </c>
      <c r="B24" s="182">
        <v>29.4</v>
      </c>
      <c r="C24" s="188">
        <v>26</v>
      </c>
      <c r="D24" s="8">
        <v>12.1</v>
      </c>
      <c r="E24" s="188">
        <v>2</v>
      </c>
      <c r="F24" s="13">
        <v>6</v>
      </c>
    </row>
    <row r="25" spans="1:6" ht="15" customHeight="1">
      <c r="A25" s="192" t="s">
        <v>338</v>
      </c>
      <c r="B25" s="182">
        <v>31.8</v>
      </c>
      <c r="C25" s="188">
        <v>28</v>
      </c>
      <c r="D25" s="8">
        <v>15.2</v>
      </c>
      <c r="E25" s="188">
        <v>31</v>
      </c>
      <c r="F25" s="13">
        <v>2</v>
      </c>
    </row>
    <row r="26" spans="1:6" ht="15" customHeight="1">
      <c r="A26" s="192" t="s">
        <v>339</v>
      </c>
      <c r="B26" s="182">
        <v>35.6</v>
      </c>
      <c r="C26" s="188">
        <v>16</v>
      </c>
      <c r="D26" s="8">
        <v>16.7</v>
      </c>
      <c r="E26" s="188">
        <v>1</v>
      </c>
      <c r="F26" s="13">
        <v>5</v>
      </c>
    </row>
    <row r="27" spans="1:6" ht="15" customHeight="1">
      <c r="A27" s="192" t="s">
        <v>340</v>
      </c>
      <c r="B27" s="182">
        <v>32</v>
      </c>
      <c r="C27" s="188">
        <v>22</v>
      </c>
      <c r="D27" s="8">
        <v>15.3</v>
      </c>
      <c r="E27" s="188">
        <v>30</v>
      </c>
      <c r="F27" s="13">
        <v>6</v>
      </c>
    </row>
    <row r="28" spans="1:6" ht="15" customHeight="1">
      <c r="A28" s="192" t="s">
        <v>341</v>
      </c>
      <c r="B28" s="182">
        <v>26.8</v>
      </c>
      <c r="C28" s="188">
        <v>4</v>
      </c>
      <c r="D28" s="8">
        <v>3.2</v>
      </c>
      <c r="E28" s="188">
        <v>21</v>
      </c>
      <c r="F28" s="13">
        <v>7</v>
      </c>
    </row>
    <row r="29" spans="1:6" ht="15" customHeight="1">
      <c r="A29" s="192" t="s">
        <v>342</v>
      </c>
      <c r="B29" s="182">
        <v>20.7</v>
      </c>
      <c r="C29" s="188">
        <v>10</v>
      </c>
      <c r="D29" s="8">
        <v>-2.3</v>
      </c>
      <c r="E29" s="188">
        <v>24</v>
      </c>
      <c r="F29" s="13">
        <v>5</v>
      </c>
    </row>
    <row r="30" spans="1:6" ht="15" customHeight="1">
      <c r="A30" s="192" t="s">
        <v>343</v>
      </c>
      <c r="B30" s="182">
        <v>14.1</v>
      </c>
      <c r="C30" s="188">
        <v>13</v>
      </c>
      <c r="D30" s="8">
        <v>-3</v>
      </c>
      <c r="E30" s="188">
        <v>6</v>
      </c>
      <c r="F30" s="13">
        <v>8</v>
      </c>
    </row>
    <row r="31" spans="1:6" ht="15" customHeight="1">
      <c r="A31" s="193" t="s">
        <v>55</v>
      </c>
      <c r="B31" s="196"/>
      <c r="C31" s="10"/>
      <c r="D31" s="10"/>
      <c r="E31" s="197"/>
      <c r="F31" s="10"/>
    </row>
    <row r="32" spans="1:6" ht="15" customHeight="1">
      <c r="A32" s="192" t="s">
        <v>332</v>
      </c>
      <c r="B32" s="182">
        <v>12.8</v>
      </c>
      <c r="C32" s="188">
        <v>11</v>
      </c>
      <c r="D32" s="8">
        <v>-4.2</v>
      </c>
      <c r="E32" s="188">
        <v>6</v>
      </c>
      <c r="F32" s="13">
        <v>8</v>
      </c>
    </row>
    <row r="33" spans="1:6" ht="15" customHeight="1">
      <c r="A33" s="192" t="s">
        <v>333</v>
      </c>
      <c r="B33" s="182">
        <v>12.9</v>
      </c>
      <c r="C33" s="188">
        <v>22</v>
      </c>
      <c r="D33" s="8">
        <v>-5.8</v>
      </c>
      <c r="E33" s="188">
        <v>14</v>
      </c>
      <c r="F33" s="13">
        <v>11</v>
      </c>
    </row>
    <row r="34" spans="1:6" ht="15" customHeight="1">
      <c r="A34" s="192" t="s">
        <v>334</v>
      </c>
      <c r="B34" s="182">
        <v>19.6</v>
      </c>
      <c r="C34" s="188">
        <v>18</v>
      </c>
      <c r="D34" s="8">
        <v>-3.3</v>
      </c>
      <c r="E34" s="188">
        <v>9</v>
      </c>
      <c r="F34" s="13">
        <v>16</v>
      </c>
    </row>
    <row r="35" spans="1:6" ht="15" customHeight="1">
      <c r="A35" s="192" t="s">
        <v>335</v>
      </c>
      <c r="B35" s="182">
        <v>25.4</v>
      </c>
      <c r="C35" s="188">
        <v>30</v>
      </c>
      <c r="D35" s="8">
        <v>-0.1</v>
      </c>
      <c r="E35" s="188" t="s">
        <v>354</v>
      </c>
      <c r="F35" s="13">
        <v>13</v>
      </c>
    </row>
    <row r="36" spans="1:6" ht="15" customHeight="1">
      <c r="A36" s="192" t="s">
        <v>336</v>
      </c>
      <c r="B36" s="182">
        <v>28</v>
      </c>
      <c r="C36" s="188">
        <v>26</v>
      </c>
      <c r="D36" s="8">
        <v>6</v>
      </c>
      <c r="E36" s="188">
        <v>12</v>
      </c>
      <c r="F36" s="13">
        <v>15</v>
      </c>
    </row>
    <row r="37" spans="1:6" ht="15" customHeight="1">
      <c r="A37" s="192" t="s">
        <v>337</v>
      </c>
      <c r="B37" s="182">
        <v>28.9</v>
      </c>
      <c r="C37" s="188">
        <v>13</v>
      </c>
      <c r="D37" s="8">
        <v>9.8</v>
      </c>
      <c r="E37" s="188">
        <v>13</v>
      </c>
      <c r="F37" s="13">
        <v>4</v>
      </c>
    </row>
    <row r="38" spans="1:6" ht="15" customHeight="1">
      <c r="A38" s="192" t="s">
        <v>338</v>
      </c>
      <c r="B38" s="182">
        <v>34.5</v>
      </c>
      <c r="C38" s="188">
        <v>26</v>
      </c>
      <c r="D38" s="8">
        <v>17.4</v>
      </c>
      <c r="E38" s="188">
        <v>1</v>
      </c>
      <c r="F38" s="13">
        <v>7</v>
      </c>
    </row>
    <row r="39" spans="1:6" ht="15" customHeight="1">
      <c r="A39" s="192" t="s">
        <v>339</v>
      </c>
      <c r="B39" s="182">
        <v>34</v>
      </c>
      <c r="C39" s="188">
        <v>12</v>
      </c>
      <c r="D39" s="8">
        <v>14.6</v>
      </c>
      <c r="E39" s="188">
        <v>22</v>
      </c>
      <c r="F39" s="13">
        <v>6</v>
      </c>
    </row>
    <row r="40" spans="1:6" ht="15" customHeight="1">
      <c r="A40" s="192" t="s">
        <v>340</v>
      </c>
      <c r="B40" s="182">
        <v>31.5</v>
      </c>
      <c r="C40" s="188">
        <v>2</v>
      </c>
      <c r="D40" s="8">
        <v>10.6</v>
      </c>
      <c r="E40" s="188">
        <v>28</v>
      </c>
      <c r="F40" s="13">
        <v>5</v>
      </c>
    </row>
    <row r="41" spans="1:6" ht="15" customHeight="1">
      <c r="A41" s="192" t="s">
        <v>341</v>
      </c>
      <c r="B41" s="182">
        <v>26.6</v>
      </c>
      <c r="C41" s="188">
        <v>9</v>
      </c>
      <c r="D41" s="8">
        <v>5.6</v>
      </c>
      <c r="E41" s="188">
        <v>28</v>
      </c>
      <c r="F41" s="13">
        <v>5</v>
      </c>
    </row>
    <row r="42" spans="1:6" ht="15" customHeight="1">
      <c r="A42" s="192" t="s">
        <v>342</v>
      </c>
      <c r="B42" s="182">
        <v>21</v>
      </c>
      <c r="C42" s="188">
        <v>6</v>
      </c>
      <c r="D42" s="8">
        <v>-3</v>
      </c>
      <c r="E42" s="188">
        <v>20</v>
      </c>
      <c r="F42" s="13">
        <v>5</v>
      </c>
    </row>
    <row r="43" spans="1:6" ht="15" customHeight="1">
      <c r="A43" s="192" t="s">
        <v>343</v>
      </c>
      <c r="B43" s="182">
        <v>16.8</v>
      </c>
      <c r="C43" s="188">
        <v>4</v>
      </c>
      <c r="D43" s="8">
        <v>-4.9</v>
      </c>
      <c r="E43" s="188">
        <v>7</v>
      </c>
      <c r="F43" s="13">
        <v>7</v>
      </c>
    </row>
    <row r="44" spans="1:6" ht="15" customHeight="1">
      <c r="A44" s="193" t="s">
        <v>83</v>
      </c>
      <c r="B44" s="196"/>
      <c r="C44" s="10"/>
      <c r="D44" s="10"/>
      <c r="E44" s="197"/>
      <c r="F44" s="10"/>
    </row>
    <row r="45" spans="1:6" ht="15" customHeight="1">
      <c r="A45" s="192" t="s">
        <v>332</v>
      </c>
      <c r="B45" s="182">
        <v>15.3</v>
      </c>
      <c r="C45" s="188">
        <v>29</v>
      </c>
      <c r="D45" s="8">
        <v>-4.9</v>
      </c>
      <c r="E45" s="188">
        <v>16</v>
      </c>
      <c r="F45" s="13">
        <v>9</v>
      </c>
    </row>
    <row r="46" spans="1:6" ht="15" customHeight="1">
      <c r="A46" s="192" t="s">
        <v>333</v>
      </c>
      <c r="B46" s="182">
        <v>17.1</v>
      </c>
      <c r="C46" s="188">
        <v>14</v>
      </c>
      <c r="D46" s="8">
        <v>-3.9</v>
      </c>
      <c r="E46" s="188">
        <v>7</v>
      </c>
      <c r="F46" s="13">
        <v>10</v>
      </c>
    </row>
    <row r="47" spans="1:6" ht="15" customHeight="1">
      <c r="A47" s="192" t="s">
        <v>334</v>
      </c>
      <c r="B47" s="182">
        <v>21</v>
      </c>
      <c r="C47" s="188">
        <v>19</v>
      </c>
      <c r="D47" s="8">
        <v>-2</v>
      </c>
      <c r="E47" s="188">
        <v>12</v>
      </c>
      <c r="F47" s="13">
        <v>18</v>
      </c>
    </row>
    <row r="48" spans="1:6" ht="15" customHeight="1">
      <c r="A48" s="192" t="s">
        <v>335</v>
      </c>
      <c r="B48" s="182">
        <v>26.8</v>
      </c>
      <c r="C48" s="188">
        <v>19</v>
      </c>
      <c r="D48" s="8">
        <v>-1.6</v>
      </c>
      <c r="E48" s="188">
        <v>3</v>
      </c>
      <c r="F48" s="13">
        <v>10</v>
      </c>
    </row>
    <row r="49" spans="1:6" ht="15" customHeight="1">
      <c r="A49" s="192" t="s">
        <v>336</v>
      </c>
      <c r="B49" s="182">
        <v>29.6</v>
      </c>
      <c r="C49" s="188">
        <v>20</v>
      </c>
      <c r="D49" s="8">
        <v>4.6</v>
      </c>
      <c r="E49" s="188">
        <v>14</v>
      </c>
      <c r="F49" s="13">
        <v>9</v>
      </c>
    </row>
    <row r="50" spans="1:6" ht="15" customHeight="1">
      <c r="A50" s="192" t="s">
        <v>337</v>
      </c>
      <c r="B50" s="182">
        <v>31.2</v>
      </c>
      <c r="C50" s="188">
        <v>28</v>
      </c>
      <c r="D50" s="8">
        <v>10.9</v>
      </c>
      <c r="E50" s="188">
        <v>2</v>
      </c>
      <c r="F50" s="13">
        <v>8</v>
      </c>
    </row>
    <row r="51" spans="1:6" ht="15" customHeight="1">
      <c r="A51" s="192" t="s">
        <v>338</v>
      </c>
      <c r="B51" s="182">
        <v>32.5</v>
      </c>
      <c r="C51" s="188">
        <v>14</v>
      </c>
      <c r="D51" s="8">
        <v>17.1</v>
      </c>
      <c r="E51" s="188">
        <v>4</v>
      </c>
      <c r="F51" s="13">
        <v>13</v>
      </c>
    </row>
    <row r="52" spans="1:6" ht="15" customHeight="1">
      <c r="A52" s="192" t="s">
        <v>339</v>
      </c>
      <c r="B52" s="182">
        <v>34.5</v>
      </c>
      <c r="C52" s="188">
        <v>8</v>
      </c>
      <c r="D52" s="8">
        <v>15.1</v>
      </c>
      <c r="E52" s="188">
        <v>26</v>
      </c>
      <c r="F52" s="13">
        <v>4</v>
      </c>
    </row>
    <row r="53" spans="1:6" ht="15" customHeight="1">
      <c r="A53" s="192" t="s">
        <v>340</v>
      </c>
      <c r="B53" s="182">
        <v>31.2</v>
      </c>
      <c r="C53" s="188">
        <v>2</v>
      </c>
      <c r="D53" s="8">
        <v>10.4</v>
      </c>
      <c r="E53" s="188">
        <v>10</v>
      </c>
      <c r="F53" s="13">
        <v>6</v>
      </c>
    </row>
    <row r="54" spans="1:6" ht="15" customHeight="1">
      <c r="A54" s="192" t="s">
        <v>341</v>
      </c>
      <c r="B54" s="182">
        <v>27.6</v>
      </c>
      <c r="C54" s="188">
        <v>1</v>
      </c>
      <c r="D54" s="8">
        <v>5.3</v>
      </c>
      <c r="E54" s="188">
        <v>21</v>
      </c>
      <c r="F54" s="13">
        <v>11</v>
      </c>
    </row>
    <row r="55" spans="1:6" ht="15" customHeight="1">
      <c r="A55" s="192" t="s">
        <v>342</v>
      </c>
      <c r="B55" s="182">
        <v>23.5</v>
      </c>
      <c r="C55" s="188">
        <v>1</v>
      </c>
      <c r="D55" s="8">
        <v>0.4</v>
      </c>
      <c r="E55" s="188">
        <v>22</v>
      </c>
      <c r="F55" s="13">
        <v>8</v>
      </c>
    </row>
    <row r="56" spans="1:6" ht="15" customHeight="1">
      <c r="A56" s="192" t="s">
        <v>343</v>
      </c>
      <c r="B56" s="182">
        <v>15.6</v>
      </c>
      <c r="C56" s="188">
        <v>2</v>
      </c>
      <c r="D56" s="8">
        <v>-5.3</v>
      </c>
      <c r="E56" s="188">
        <v>19</v>
      </c>
      <c r="F56" s="13">
        <v>11</v>
      </c>
    </row>
    <row r="57" spans="1:6" ht="15" customHeight="1">
      <c r="A57" s="193" t="s">
        <v>90</v>
      </c>
      <c r="B57" s="196"/>
      <c r="C57" s="10"/>
      <c r="D57" s="10"/>
      <c r="E57" s="197"/>
      <c r="F57" s="10"/>
    </row>
    <row r="58" spans="1:6" ht="15" customHeight="1">
      <c r="A58" s="192" t="s">
        <v>332</v>
      </c>
      <c r="B58" s="184">
        <v>15.4</v>
      </c>
      <c r="C58" s="188">
        <v>20</v>
      </c>
      <c r="D58" s="8">
        <v>-6</v>
      </c>
      <c r="E58" s="188">
        <v>15</v>
      </c>
      <c r="F58" s="13">
        <v>7</v>
      </c>
    </row>
    <row r="59" spans="1:6" ht="15" customHeight="1">
      <c r="A59" s="192" t="s">
        <v>333</v>
      </c>
      <c r="B59" s="184">
        <v>19.5</v>
      </c>
      <c r="C59" s="188">
        <v>25</v>
      </c>
      <c r="D59" s="8">
        <v>-5.3</v>
      </c>
      <c r="E59" s="188">
        <v>5</v>
      </c>
      <c r="F59" s="13">
        <v>14</v>
      </c>
    </row>
    <row r="60" spans="1:6" ht="15" customHeight="1">
      <c r="A60" s="192" t="s">
        <v>334</v>
      </c>
      <c r="B60" s="184">
        <v>20</v>
      </c>
      <c r="C60" s="188">
        <v>20</v>
      </c>
      <c r="D60" s="8">
        <v>-2.7</v>
      </c>
      <c r="E60" s="188">
        <v>27</v>
      </c>
      <c r="F60" s="13">
        <v>14</v>
      </c>
    </row>
    <row r="61" spans="1:6" ht="15" customHeight="1">
      <c r="A61" s="192" t="s">
        <v>335</v>
      </c>
      <c r="B61" s="184">
        <v>21.6</v>
      </c>
      <c r="C61" s="188">
        <v>28</v>
      </c>
      <c r="D61" s="8">
        <v>-1.5</v>
      </c>
      <c r="E61" s="188">
        <v>4</v>
      </c>
      <c r="F61" s="13">
        <v>16</v>
      </c>
    </row>
    <row r="62" spans="1:6" ht="15" customHeight="1">
      <c r="A62" s="192" t="s">
        <v>336</v>
      </c>
      <c r="B62" s="184">
        <v>29.5</v>
      </c>
      <c r="C62" s="188">
        <v>21</v>
      </c>
      <c r="D62" s="8">
        <v>4.8</v>
      </c>
      <c r="E62" s="188">
        <v>1</v>
      </c>
      <c r="F62" s="13">
        <v>15</v>
      </c>
    </row>
    <row r="63" spans="1:6" ht="15" customHeight="1">
      <c r="A63" s="192" t="s">
        <v>337</v>
      </c>
      <c r="B63" s="184">
        <v>30.8</v>
      </c>
      <c r="C63" s="188">
        <v>28</v>
      </c>
      <c r="D63" s="8">
        <v>11.1</v>
      </c>
      <c r="E63" s="188">
        <v>6</v>
      </c>
      <c r="F63" s="13">
        <v>5</v>
      </c>
    </row>
    <row r="64" spans="1:6" ht="15" customHeight="1">
      <c r="A64" s="192" t="s">
        <v>338</v>
      </c>
      <c r="B64" s="184">
        <v>34.7</v>
      </c>
      <c r="C64" s="188">
        <v>22</v>
      </c>
      <c r="D64" s="8">
        <v>18.5</v>
      </c>
      <c r="E64" s="188">
        <v>8</v>
      </c>
      <c r="F64" s="13">
        <v>7</v>
      </c>
    </row>
    <row r="65" spans="1:6" ht="15" customHeight="1">
      <c r="A65" s="192" t="s">
        <v>339</v>
      </c>
      <c r="B65" s="184">
        <v>35.2</v>
      </c>
      <c r="C65" s="188">
        <v>20</v>
      </c>
      <c r="D65" s="8">
        <v>21.4</v>
      </c>
      <c r="E65" s="188">
        <v>8</v>
      </c>
      <c r="F65" s="13">
        <v>5</v>
      </c>
    </row>
    <row r="66" spans="1:6" ht="15" customHeight="1">
      <c r="A66" s="192" t="s">
        <v>340</v>
      </c>
      <c r="B66" s="184">
        <v>35.2</v>
      </c>
      <c r="C66" s="188">
        <v>4</v>
      </c>
      <c r="D66" s="8">
        <v>12</v>
      </c>
      <c r="E66" s="188">
        <v>26</v>
      </c>
      <c r="F66" s="13">
        <v>10</v>
      </c>
    </row>
    <row r="67" spans="1:6" ht="15" customHeight="1">
      <c r="A67" s="192" t="s">
        <v>341</v>
      </c>
      <c r="B67" s="184">
        <v>27</v>
      </c>
      <c r="C67" s="188">
        <v>2</v>
      </c>
      <c r="D67" s="8">
        <v>6.9</v>
      </c>
      <c r="E67" s="188">
        <v>27</v>
      </c>
      <c r="F67" s="13">
        <v>5</v>
      </c>
    </row>
    <row r="68" spans="1:6" ht="15" customHeight="1">
      <c r="A68" s="192" t="s">
        <v>342</v>
      </c>
      <c r="B68" s="184">
        <v>20.1</v>
      </c>
      <c r="C68" s="188">
        <v>8</v>
      </c>
      <c r="D68" s="8">
        <v>-1.9</v>
      </c>
      <c r="E68" s="188">
        <v>29</v>
      </c>
      <c r="F68" s="13">
        <v>6</v>
      </c>
    </row>
    <row r="69" spans="1:6" ht="15" customHeight="1">
      <c r="A69" s="192" t="s">
        <v>343</v>
      </c>
      <c r="B69" s="184">
        <v>19.4</v>
      </c>
      <c r="C69" s="188">
        <v>2</v>
      </c>
      <c r="D69" s="8">
        <v>-3.9</v>
      </c>
      <c r="E69" s="188">
        <v>31</v>
      </c>
      <c r="F69" s="13">
        <v>13</v>
      </c>
    </row>
    <row r="70" spans="1:6" ht="15" customHeight="1">
      <c r="A70" s="193" t="s">
        <v>92</v>
      </c>
      <c r="B70" s="196"/>
      <c r="C70" s="10"/>
      <c r="D70" s="10"/>
      <c r="E70" s="197"/>
      <c r="F70" s="10"/>
    </row>
    <row r="71" spans="1:6" ht="15" customHeight="1">
      <c r="A71" s="192" t="s">
        <v>332</v>
      </c>
      <c r="B71" s="184">
        <v>7.8</v>
      </c>
      <c r="C71" s="188">
        <v>9</v>
      </c>
      <c r="D71" s="8">
        <v>-8.6</v>
      </c>
      <c r="E71" s="188">
        <v>31</v>
      </c>
      <c r="F71" s="13">
        <v>7</v>
      </c>
    </row>
    <row r="72" spans="1:6" ht="15" customHeight="1">
      <c r="A72" s="192" t="s">
        <v>333</v>
      </c>
      <c r="B72" s="184">
        <v>16.8</v>
      </c>
      <c r="C72" s="188">
        <v>27</v>
      </c>
      <c r="D72" s="8">
        <v>-6.1</v>
      </c>
      <c r="E72" s="188">
        <v>16</v>
      </c>
      <c r="F72" s="13">
        <v>9</v>
      </c>
    </row>
    <row r="73" spans="1:6" ht="15" customHeight="1">
      <c r="A73" s="192" t="s">
        <v>334</v>
      </c>
      <c r="B73" s="184">
        <v>18.8</v>
      </c>
      <c r="C73" s="188">
        <v>14</v>
      </c>
      <c r="D73" s="8">
        <v>-3.8</v>
      </c>
      <c r="E73" s="188">
        <v>28</v>
      </c>
      <c r="F73" s="13">
        <v>15</v>
      </c>
    </row>
    <row r="74" spans="1:6" ht="15" customHeight="1">
      <c r="A74" s="192" t="s">
        <v>335</v>
      </c>
      <c r="B74" s="184">
        <v>21.2</v>
      </c>
      <c r="C74" s="188">
        <v>14</v>
      </c>
      <c r="D74" s="8">
        <v>-1.9</v>
      </c>
      <c r="E74" s="188">
        <v>6</v>
      </c>
      <c r="F74" s="13">
        <v>16</v>
      </c>
    </row>
    <row r="75" spans="1:6" ht="15" customHeight="1">
      <c r="A75" s="192" t="s">
        <v>336</v>
      </c>
      <c r="B75" s="184">
        <v>26.7</v>
      </c>
      <c r="C75" s="188">
        <v>9</v>
      </c>
      <c r="D75" s="8">
        <v>6.3</v>
      </c>
      <c r="E75" s="188">
        <v>15</v>
      </c>
      <c r="F75" s="13">
        <v>14</v>
      </c>
    </row>
    <row r="76" spans="1:6" ht="15" customHeight="1">
      <c r="A76" s="192" t="s">
        <v>337</v>
      </c>
      <c r="B76" s="184">
        <v>33.1</v>
      </c>
      <c r="C76" s="188">
        <v>29</v>
      </c>
      <c r="D76" s="8">
        <v>12.6</v>
      </c>
      <c r="E76" s="188">
        <v>6</v>
      </c>
      <c r="F76" s="13">
        <v>9</v>
      </c>
    </row>
    <row r="77" spans="1:6" ht="15" customHeight="1">
      <c r="A77" s="192" t="s">
        <v>338</v>
      </c>
      <c r="B77" s="184">
        <v>34.4</v>
      </c>
      <c r="C77" s="188">
        <v>10</v>
      </c>
      <c r="D77" s="8">
        <v>18.3</v>
      </c>
      <c r="E77" s="188">
        <v>24</v>
      </c>
      <c r="F77" s="13">
        <v>7</v>
      </c>
    </row>
    <row r="78" spans="1:6" ht="15" customHeight="1">
      <c r="A78" s="192" t="s">
        <v>339</v>
      </c>
      <c r="B78" s="184">
        <v>34.5</v>
      </c>
      <c r="C78" s="188">
        <v>9</v>
      </c>
      <c r="D78" s="8">
        <v>19.3</v>
      </c>
      <c r="E78" s="188">
        <v>20</v>
      </c>
      <c r="F78" s="13">
        <v>7</v>
      </c>
    </row>
    <row r="79" spans="1:6" ht="15" customHeight="1">
      <c r="A79" s="192" t="s">
        <v>340</v>
      </c>
      <c r="B79" s="184">
        <v>32.2</v>
      </c>
      <c r="C79" s="188">
        <v>13</v>
      </c>
      <c r="D79" s="8">
        <v>9.6</v>
      </c>
      <c r="E79" s="188">
        <v>24</v>
      </c>
      <c r="F79" s="13">
        <v>8</v>
      </c>
    </row>
    <row r="80" spans="1:6" ht="15" customHeight="1">
      <c r="A80" s="192" t="s">
        <v>341</v>
      </c>
      <c r="B80" s="184">
        <v>25.4</v>
      </c>
      <c r="C80" s="188">
        <v>21</v>
      </c>
      <c r="D80" s="8">
        <v>4.2</v>
      </c>
      <c r="E80" s="188">
        <v>28</v>
      </c>
      <c r="F80" s="13">
        <v>8</v>
      </c>
    </row>
    <row r="81" spans="1:6" ht="15" customHeight="1">
      <c r="A81" s="192" t="s">
        <v>342</v>
      </c>
      <c r="B81" s="184">
        <v>23.3</v>
      </c>
      <c r="C81" s="188">
        <v>4</v>
      </c>
      <c r="D81" s="8">
        <v>-1.4</v>
      </c>
      <c r="E81" s="188">
        <v>25</v>
      </c>
      <c r="F81" s="13">
        <v>7</v>
      </c>
    </row>
    <row r="82" spans="1:6" ht="15" customHeight="1">
      <c r="A82" s="192" t="s">
        <v>343</v>
      </c>
      <c r="B82" s="184">
        <v>14.9</v>
      </c>
      <c r="C82" s="188">
        <v>3</v>
      </c>
      <c r="D82" s="8">
        <v>-5.5</v>
      </c>
      <c r="E82" s="188">
        <v>25</v>
      </c>
      <c r="F82" s="13">
        <v>7</v>
      </c>
    </row>
    <row r="83" spans="1:6" ht="15" customHeight="1">
      <c r="A83" s="192" t="s">
        <v>295</v>
      </c>
      <c r="B83" s="184"/>
      <c r="C83" s="188"/>
      <c r="D83" s="8"/>
      <c r="E83" s="188"/>
      <c r="F83" s="13"/>
    </row>
    <row r="84" spans="1:6" ht="15" customHeight="1">
      <c r="A84" s="192" t="s">
        <v>332</v>
      </c>
      <c r="B84" s="184">
        <v>10.5</v>
      </c>
      <c r="C84" s="188">
        <v>18</v>
      </c>
      <c r="D84" s="8">
        <v>-5.7</v>
      </c>
      <c r="E84" s="188">
        <v>18</v>
      </c>
      <c r="F84" s="13">
        <v>5</v>
      </c>
    </row>
    <row r="85" spans="1:6" ht="15" customHeight="1">
      <c r="A85" s="192" t="s">
        <v>333</v>
      </c>
      <c r="B85" s="184">
        <v>11.3</v>
      </c>
      <c r="C85" s="188">
        <v>23</v>
      </c>
      <c r="D85" s="8">
        <v>-10.8</v>
      </c>
      <c r="E85" s="188">
        <v>3</v>
      </c>
      <c r="F85" s="13">
        <v>7</v>
      </c>
    </row>
    <row r="86" spans="1:6" ht="15" customHeight="1">
      <c r="A86" s="192" t="s">
        <v>334</v>
      </c>
      <c r="B86" s="184">
        <v>16.5</v>
      </c>
      <c r="C86" s="188">
        <v>30</v>
      </c>
      <c r="D86" s="8">
        <v>-4.4</v>
      </c>
      <c r="E86" s="188">
        <v>14</v>
      </c>
      <c r="F86" s="13">
        <v>16</v>
      </c>
    </row>
    <row r="87" spans="1:6" ht="15" customHeight="1">
      <c r="A87" s="192" t="s">
        <v>335</v>
      </c>
      <c r="B87" s="184">
        <v>27.8</v>
      </c>
      <c r="C87" s="188">
        <v>28</v>
      </c>
      <c r="D87" s="8">
        <v>-3.8</v>
      </c>
      <c r="E87" s="188">
        <v>8</v>
      </c>
      <c r="F87" s="13">
        <v>15</v>
      </c>
    </row>
    <row r="88" spans="1:6" ht="15" customHeight="1">
      <c r="A88" s="192" t="s">
        <v>336</v>
      </c>
      <c r="B88" s="184">
        <v>26.4</v>
      </c>
      <c r="C88" s="188">
        <v>27</v>
      </c>
      <c r="D88" s="8">
        <v>3.5</v>
      </c>
      <c r="E88" s="188">
        <v>13</v>
      </c>
      <c r="F88" s="13">
        <v>15</v>
      </c>
    </row>
    <row r="89" spans="1:6" ht="15" customHeight="1">
      <c r="A89" s="192" t="s">
        <v>337</v>
      </c>
      <c r="B89" s="184">
        <v>29.6</v>
      </c>
      <c r="C89" s="188">
        <v>29</v>
      </c>
      <c r="D89" s="8">
        <v>12.2</v>
      </c>
      <c r="E89" s="188">
        <v>4</v>
      </c>
      <c r="F89" s="13">
        <v>5</v>
      </c>
    </row>
    <row r="90" spans="1:6" ht="15" customHeight="1">
      <c r="A90" s="192" t="s">
        <v>338</v>
      </c>
      <c r="B90" s="184">
        <v>34.4</v>
      </c>
      <c r="C90" s="188">
        <v>31</v>
      </c>
      <c r="D90" s="8">
        <v>14.9</v>
      </c>
      <c r="E90" s="188">
        <v>9</v>
      </c>
      <c r="F90" s="13">
        <v>7</v>
      </c>
    </row>
    <row r="91" spans="1:6" ht="15" customHeight="1">
      <c r="A91" s="192" t="s">
        <v>339</v>
      </c>
      <c r="B91" s="184">
        <v>34.2</v>
      </c>
      <c r="C91" s="188">
        <v>17</v>
      </c>
      <c r="D91" s="8">
        <v>17.8</v>
      </c>
      <c r="E91" s="188">
        <v>9</v>
      </c>
      <c r="F91" s="13">
        <v>9</v>
      </c>
    </row>
    <row r="92" spans="1:6" ht="15" customHeight="1">
      <c r="A92" s="192" t="s">
        <v>340</v>
      </c>
      <c r="B92" s="184">
        <v>32.3</v>
      </c>
      <c r="C92" s="188">
        <v>17</v>
      </c>
      <c r="D92" s="8">
        <v>12.2</v>
      </c>
      <c r="E92" s="188">
        <v>28</v>
      </c>
      <c r="F92" s="13">
        <v>9</v>
      </c>
    </row>
    <row r="93" spans="1:6" ht="15" customHeight="1">
      <c r="A93" s="192" t="s">
        <v>341</v>
      </c>
      <c r="B93" s="184">
        <v>24.4</v>
      </c>
      <c r="C93" s="188">
        <v>2</v>
      </c>
      <c r="D93" s="8">
        <v>4.7</v>
      </c>
      <c r="E93" s="188">
        <v>24</v>
      </c>
      <c r="F93" s="13">
        <v>9</v>
      </c>
    </row>
    <row r="94" spans="1:6" ht="15" customHeight="1">
      <c r="A94" s="192" t="s">
        <v>342</v>
      </c>
      <c r="B94" s="184">
        <v>17.8</v>
      </c>
      <c r="C94" s="188">
        <v>6</v>
      </c>
      <c r="D94" s="8">
        <v>-2.5</v>
      </c>
      <c r="E94" s="188">
        <v>25</v>
      </c>
      <c r="F94" s="13">
        <v>10</v>
      </c>
    </row>
    <row r="95" spans="1:6" ht="15" customHeight="1">
      <c r="A95" s="192" t="s">
        <v>343</v>
      </c>
      <c r="B95" s="184">
        <v>13</v>
      </c>
      <c r="C95" s="188">
        <v>15</v>
      </c>
      <c r="D95" s="8">
        <v>-5.3</v>
      </c>
      <c r="E95" s="188">
        <v>25</v>
      </c>
      <c r="F95" s="13">
        <v>9</v>
      </c>
    </row>
    <row r="96" spans="1:6" ht="15" customHeight="1">
      <c r="A96" s="193" t="s">
        <v>328</v>
      </c>
      <c r="B96" s="196"/>
      <c r="C96" s="10"/>
      <c r="D96" s="10"/>
      <c r="E96" s="197"/>
      <c r="F96" s="10"/>
    </row>
    <row r="97" spans="1:6" ht="15" customHeight="1">
      <c r="A97" s="192" t="s">
        <v>332</v>
      </c>
      <c r="B97" s="184">
        <v>10.4</v>
      </c>
      <c r="C97" s="188">
        <v>31</v>
      </c>
      <c r="D97" s="8">
        <v>-6.9</v>
      </c>
      <c r="E97" s="188">
        <v>27</v>
      </c>
      <c r="F97" s="13">
        <v>11</v>
      </c>
    </row>
    <row r="98" spans="1:6" ht="15" customHeight="1">
      <c r="A98" s="192" t="s">
        <v>333</v>
      </c>
      <c r="B98" s="184">
        <v>16.2</v>
      </c>
      <c r="C98" s="188">
        <v>2</v>
      </c>
      <c r="D98" s="8">
        <v>-6</v>
      </c>
      <c r="E98" s="188">
        <v>17</v>
      </c>
      <c r="F98" s="13">
        <v>11</v>
      </c>
    </row>
    <row r="99" spans="1:6" ht="15" customHeight="1">
      <c r="A99" s="192" t="s">
        <v>334</v>
      </c>
      <c r="B99" s="184">
        <v>19.7</v>
      </c>
      <c r="C99" s="188">
        <v>9</v>
      </c>
      <c r="D99" s="8">
        <v>-5.7</v>
      </c>
      <c r="E99" s="188">
        <v>12</v>
      </c>
      <c r="F99" s="13">
        <v>18</v>
      </c>
    </row>
    <row r="100" spans="1:6" ht="15" customHeight="1">
      <c r="A100" s="192" t="s">
        <v>335</v>
      </c>
      <c r="B100" s="184">
        <v>23.9</v>
      </c>
      <c r="C100" s="188">
        <v>5</v>
      </c>
      <c r="D100" s="8">
        <v>-2.2</v>
      </c>
      <c r="E100" s="188">
        <v>13</v>
      </c>
      <c r="F100" s="13">
        <v>19</v>
      </c>
    </row>
    <row r="101" spans="1:6" ht="15" customHeight="1">
      <c r="A101" s="192" t="s">
        <v>336</v>
      </c>
      <c r="B101" s="184">
        <v>30.2</v>
      </c>
      <c r="C101" s="188">
        <v>14</v>
      </c>
      <c r="D101" s="8">
        <v>2.3</v>
      </c>
      <c r="E101" s="188">
        <v>3</v>
      </c>
      <c r="F101" s="13">
        <v>12</v>
      </c>
    </row>
    <row r="102" spans="1:6" ht="15" customHeight="1">
      <c r="A102" s="192" t="s">
        <v>337</v>
      </c>
      <c r="B102" s="184">
        <v>31.4</v>
      </c>
      <c r="C102" s="188">
        <v>13</v>
      </c>
      <c r="D102" s="8">
        <v>10.3</v>
      </c>
      <c r="E102" s="188">
        <v>4</v>
      </c>
      <c r="F102" s="13">
        <v>6</v>
      </c>
    </row>
    <row r="103" spans="1:6" ht="15" customHeight="1">
      <c r="A103" s="192" t="s">
        <v>338</v>
      </c>
      <c r="B103" s="184">
        <v>32.8</v>
      </c>
      <c r="C103" s="188">
        <v>8</v>
      </c>
      <c r="D103" s="8">
        <v>16.5</v>
      </c>
      <c r="E103" s="188">
        <v>1</v>
      </c>
      <c r="F103" s="13">
        <v>13</v>
      </c>
    </row>
    <row r="104" spans="1:6" ht="15" customHeight="1">
      <c r="A104" s="192" t="s">
        <v>339</v>
      </c>
      <c r="B104" s="184">
        <v>34.5</v>
      </c>
      <c r="C104" s="188">
        <v>11</v>
      </c>
      <c r="D104" s="8">
        <v>15.5</v>
      </c>
      <c r="E104" s="188">
        <v>28</v>
      </c>
      <c r="F104" s="13">
        <v>5</v>
      </c>
    </row>
    <row r="105" spans="1:6" ht="15" customHeight="1">
      <c r="A105" s="192" t="s">
        <v>340</v>
      </c>
      <c r="B105" s="184">
        <v>31</v>
      </c>
      <c r="C105" s="188">
        <v>13</v>
      </c>
      <c r="D105" s="8">
        <v>10.1</v>
      </c>
      <c r="E105" s="188">
        <v>28</v>
      </c>
      <c r="F105" s="13">
        <v>7</v>
      </c>
    </row>
    <row r="106" spans="1:6" ht="15" customHeight="1">
      <c r="A106" s="192" t="s">
        <v>341</v>
      </c>
      <c r="B106" s="184">
        <v>29.5</v>
      </c>
      <c r="C106" s="188">
        <v>9</v>
      </c>
      <c r="D106" s="8">
        <v>5.3</v>
      </c>
      <c r="E106" s="188">
        <v>28</v>
      </c>
      <c r="F106" s="13">
        <v>12</v>
      </c>
    </row>
    <row r="107" spans="1:6" ht="15" customHeight="1">
      <c r="A107" s="192" t="s">
        <v>342</v>
      </c>
      <c r="B107" s="184">
        <v>20.6</v>
      </c>
      <c r="C107" s="188">
        <v>7</v>
      </c>
      <c r="D107" s="8">
        <v>-2.4</v>
      </c>
      <c r="E107" s="188">
        <v>29</v>
      </c>
      <c r="F107" s="13">
        <v>10</v>
      </c>
    </row>
    <row r="108" spans="1:6" ht="15" customHeight="1">
      <c r="A108" s="192" t="s">
        <v>343</v>
      </c>
      <c r="B108" s="184">
        <v>13.7</v>
      </c>
      <c r="C108" s="188">
        <v>5</v>
      </c>
      <c r="D108" s="8">
        <v>-4.5</v>
      </c>
      <c r="E108" s="188">
        <v>30</v>
      </c>
      <c r="F108" s="13">
        <v>15</v>
      </c>
    </row>
    <row r="109" spans="1:6" ht="15" customHeight="1">
      <c r="A109" s="193" t="s">
        <v>394</v>
      </c>
      <c r="B109" s="196"/>
      <c r="C109" s="10"/>
      <c r="D109" s="10"/>
      <c r="E109" s="197"/>
      <c r="F109" s="10"/>
    </row>
    <row r="110" spans="1:6" ht="15" customHeight="1">
      <c r="A110" s="192" t="s">
        <v>332</v>
      </c>
      <c r="B110" s="184">
        <v>12.9</v>
      </c>
      <c r="C110" s="188">
        <v>25</v>
      </c>
      <c r="D110" s="8">
        <v>-6.9</v>
      </c>
      <c r="E110" s="188">
        <v>20</v>
      </c>
      <c r="F110" s="13">
        <v>10</v>
      </c>
    </row>
    <row r="111" spans="1:6" ht="15" customHeight="1">
      <c r="A111" s="192" t="s">
        <v>333</v>
      </c>
      <c r="B111" s="184">
        <v>14.3</v>
      </c>
      <c r="C111" s="188">
        <v>2</v>
      </c>
      <c r="D111" s="8">
        <v>-4.4</v>
      </c>
      <c r="E111" s="188">
        <v>31</v>
      </c>
      <c r="F111" s="13">
        <v>12</v>
      </c>
    </row>
    <row r="112" spans="1:6" ht="15" customHeight="1">
      <c r="A112" s="192" t="s">
        <v>334</v>
      </c>
      <c r="B112" s="184">
        <v>20</v>
      </c>
      <c r="C112" s="188">
        <v>29</v>
      </c>
      <c r="D112" s="8">
        <v>-5.7</v>
      </c>
      <c r="E112" s="188">
        <v>11</v>
      </c>
      <c r="F112" s="13">
        <v>16</v>
      </c>
    </row>
    <row r="113" spans="1:6" ht="15" customHeight="1">
      <c r="A113" s="192" t="s">
        <v>335</v>
      </c>
      <c r="B113" s="184">
        <v>23.9</v>
      </c>
      <c r="C113" s="188">
        <v>26</v>
      </c>
      <c r="D113" s="8">
        <v>-1</v>
      </c>
      <c r="E113" s="188">
        <v>7</v>
      </c>
      <c r="F113" s="13">
        <v>9</v>
      </c>
    </row>
    <row r="114" spans="1:6" ht="15" customHeight="1">
      <c r="A114" s="192" t="s">
        <v>336</v>
      </c>
      <c r="B114" s="184">
        <v>31.2</v>
      </c>
      <c r="C114" s="188">
        <v>31</v>
      </c>
      <c r="D114" s="8">
        <v>4</v>
      </c>
      <c r="E114" s="188">
        <v>7</v>
      </c>
      <c r="F114" s="13">
        <v>12</v>
      </c>
    </row>
    <row r="115" spans="1:6" ht="15" customHeight="1">
      <c r="A115" s="192" t="s">
        <v>337</v>
      </c>
      <c r="B115" s="184">
        <v>33.2</v>
      </c>
      <c r="C115" s="188">
        <v>1</v>
      </c>
      <c r="D115" s="8">
        <v>13.2</v>
      </c>
      <c r="E115" s="188">
        <v>14</v>
      </c>
      <c r="F115" s="13">
        <v>5</v>
      </c>
    </row>
    <row r="116" spans="1:6" ht="15" customHeight="1">
      <c r="A116" s="192" t="s">
        <v>338</v>
      </c>
      <c r="B116" s="184">
        <v>34.7</v>
      </c>
      <c r="C116" s="188">
        <v>25</v>
      </c>
      <c r="D116" s="8">
        <v>16.7</v>
      </c>
      <c r="E116" s="188">
        <v>2</v>
      </c>
      <c r="F116" s="13">
        <v>6</v>
      </c>
    </row>
    <row r="117" spans="1:6" ht="15" customHeight="1">
      <c r="A117" s="192" t="s">
        <v>339</v>
      </c>
      <c r="B117" s="184">
        <v>32.5</v>
      </c>
      <c r="C117" s="188">
        <v>19</v>
      </c>
      <c r="D117" s="8">
        <v>18.4</v>
      </c>
      <c r="E117" s="188">
        <v>30</v>
      </c>
      <c r="F117" s="13">
        <v>9</v>
      </c>
    </row>
    <row r="118" spans="1:6" ht="15" customHeight="1">
      <c r="A118" s="192" t="s">
        <v>340</v>
      </c>
      <c r="B118" s="184">
        <v>31.2</v>
      </c>
      <c r="C118" s="188">
        <v>6</v>
      </c>
      <c r="D118" s="8">
        <v>10.7</v>
      </c>
      <c r="E118" s="188">
        <v>21</v>
      </c>
      <c r="F118" s="13">
        <v>5</v>
      </c>
    </row>
    <row r="119" spans="1:6" ht="15" customHeight="1">
      <c r="A119" s="192" t="s">
        <v>341</v>
      </c>
      <c r="B119" s="184">
        <v>25.1</v>
      </c>
      <c r="C119" s="188">
        <v>2</v>
      </c>
      <c r="D119" s="8">
        <v>2.6</v>
      </c>
      <c r="E119" s="188">
        <v>29</v>
      </c>
      <c r="F119" s="13">
        <v>10</v>
      </c>
    </row>
    <row r="120" spans="1:6" ht="15" customHeight="1">
      <c r="A120" s="192" t="s">
        <v>342</v>
      </c>
      <c r="B120" s="184">
        <v>20.1</v>
      </c>
      <c r="C120" s="188">
        <v>2</v>
      </c>
      <c r="D120" s="8">
        <v>-1</v>
      </c>
      <c r="E120" s="188">
        <v>14</v>
      </c>
      <c r="F120" s="13">
        <v>10</v>
      </c>
    </row>
    <row r="121" spans="1:6" ht="15" customHeight="1">
      <c r="A121" s="192" t="s">
        <v>343</v>
      </c>
      <c r="B121" s="184">
        <v>16.1</v>
      </c>
      <c r="C121" s="188">
        <v>1</v>
      </c>
      <c r="D121" s="8">
        <v>-3.7</v>
      </c>
      <c r="E121" s="188">
        <v>8</v>
      </c>
      <c r="F121" s="13">
        <v>12</v>
      </c>
    </row>
    <row r="122" spans="1:6" ht="15" customHeight="1">
      <c r="A122" s="193" t="s">
        <v>387</v>
      </c>
      <c r="B122" s="196"/>
      <c r="C122" s="10"/>
      <c r="D122" s="10"/>
      <c r="E122" s="197"/>
      <c r="F122" s="10"/>
    </row>
    <row r="123" spans="1:6" ht="15" customHeight="1">
      <c r="A123" s="192" t="s">
        <v>332</v>
      </c>
      <c r="B123" s="184">
        <v>11.8</v>
      </c>
      <c r="C123" s="188">
        <v>26</v>
      </c>
      <c r="D123" s="8">
        <v>-6.1</v>
      </c>
      <c r="E123" s="188">
        <v>2</v>
      </c>
      <c r="F123" s="13">
        <v>12</v>
      </c>
    </row>
    <row r="124" spans="1:6" ht="15" customHeight="1">
      <c r="A124" s="192" t="s">
        <v>333</v>
      </c>
      <c r="B124" s="184">
        <v>14.4</v>
      </c>
      <c r="C124" s="188">
        <v>22</v>
      </c>
      <c r="D124" s="8">
        <v>-4</v>
      </c>
      <c r="E124" s="188">
        <v>9</v>
      </c>
      <c r="F124" s="13">
        <v>12</v>
      </c>
    </row>
    <row r="125" spans="1:6" ht="15" customHeight="1">
      <c r="A125" s="192" t="s">
        <v>334</v>
      </c>
      <c r="B125" s="184">
        <v>21.5</v>
      </c>
      <c r="C125" s="188">
        <v>31</v>
      </c>
      <c r="D125" s="8">
        <v>-3.5</v>
      </c>
      <c r="E125" s="188">
        <v>11</v>
      </c>
      <c r="F125" s="13">
        <v>14</v>
      </c>
    </row>
    <row r="126" spans="1:6" ht="15" customHeight="1">
      <c r="A126" s="192" t="s">
        <v>335</v>
      </c>
      <c r="B126" s="184">
        <v>26.8</v>
      </c>
      <c r="C126" s="188">
        <v>30</v>
      </c>
      <c r="D126" s="8">
        <v>0.2</v>
      </c>
      <c r="E126" s="188">
        <v>9</v>
      </c>
      <c r="F126" s="13">
        <v>15</v>
      </c>
    </row>
    <row r="127" spans="1:6" ht="15" customHeight="1">
      <c r="A127" s="192" t="s">
        <v>336</v>
      </c>
      <c r="B127" s="184">
        <v>31.2</v>
      </c>
      <c r="C127" s="188">
        <v>27</v>
      </c>
      <c r="D127" s="8">
        <v>7</v>
      </c>
      <c r="E127" s="188">
        <v>11</v>
      </c>
      <c r="F127" s="13">
        <v>8</v>
      </c>
    </row>
    <row r="128" spans="1:6" ht="15" customHeight="1">
      <c r="A128" s="192" t="s">
        <v>337</v>
      </c>
      <c r="B128" s="184">
        <v>29.4</v>
      </c>
      <c r="C128" s="188">
        <v>25</v>
      </c>
      <c r="D128" s="8">
        <v>10.7</v>
      </c>
      <c r="E128" s="188">
        <v>7</v>
      </c>
      <c r="F128" s="13">
        <v>7</v>
      </c>
    </row>
    <row r="129" spans="1:6" ht="15" customHeight="1">
      <c r="A129" s="192" t="s">
        <v>338</v>
      </c>
      <c r="B129" s="184">
        <v>34.6</v>
      </c>
      <c r="C129" s="188">
        <v>31</v>
      </c>
      <c r="D129" s="8">
        <v>17.1</v>
      </c>
      <c r="E129" s="188">
        <v>6</v>
      </c>
      <c r="F129" s="13">
        <v>9</v>
      </c>
    </row>
    <row r="130" spans="1:6" ht="15" customHeight="1">
      <c r="A130" s="192" t="s">
        <v>339</v>
      </c>
      <c r="B130" s="184">
        <v>35.1</v>
      </c>
      <c r="C130" s="188">
        <v>1</v>
      </c>
      <c r="D130" s="8">
        <v>17.3</v>
      </c>
      <c r="E130" s="188">
        <v>28</v>
      </c>
      <c r="F130" s="13">
        <v>6</v>
      </c>
    </row>
    <row r="131" spans="1:6" ht="15" customHeight="1">
      <c r="A131" s="192" t="s">
        <v>340</v>
      </c>
      <c r="B131" s="184">
        <v>28</v>
      </c>
      <c r="C131" s="188">
        <v>4</v>
      </c>
      <c r="D131" s="8">
        <v>12</v>
      </c>
      <c r="E131" s="188">
        <v>30</v>
      </c>
      <c r="F131" s="13">
        <v>3</v>
      </c>
    </row>
    <row r="132" spans="1:6" ht="15" customHeight="1">
      <c r="A132" s="192" t="s">
        <v>341</v>
      </c>
      <c r="B132" s="184">
        <v>25.4</v>
      </c>
      <c r="C132" s="188">
        <v>1</v>
      </c>
      <c r="D132" s="8">
        <v>3.6</v>
      </c>
      <c r="E132" s="188">
        <v>31</v>
      </c>
      <c r="F132" s="13">
        <v>11</v>
      </c>
    </row>
    <row r="133" spans="1:6" ht="15" customHeight="1">
      <c r="A133" s="192" t="s">
        <v>342</v>
      </c>
      <c r="B133" s="184">
        <v>23.3</v>
      </c>
      <c r="C133" s="188">
        <v>5</v>
      </c>
      <c r="D133" s="8">
        <v>-0.3</v>
      </c>
      <c r="E133" s="188">
        <v>29</v>
      </c>
      <c r="F133" s="13">
        <v>9</v>
      </c>
    </row>
    <row r="134" spans="1:6" ht="15" customHeight="1" thickBot="1">
      <c r="A134" s="194" t="s">
        <v>343</v>
      </c>
      <c r="B134" s="198">
        <v>17.4</v>
      </c>
      <c r="C134" s="189">
        <v>11</v>
      </c>
      <c r="D134" s="14">
        <v>-3.5</v>
      </c>
      <c r="E134" s="189">
        <v>31</v>
      </c>
      <c r="F134" s="15">
        <v>6</v>
      </c>
    </row>
    <row r="135" spans="1:7" s="137" customFormat="1" ht="15" customHeight="1">
      <c r="A135" s="136" t="s">
        <v>75</v>
      </c>
      <c r="B135" s="136"/>
      <c r="C135" s="136"/>
      <c r="D135" s="136"/>
      <c r="E135" s="136"/>
      <c r="G135" s="138"/>
    </row>
    <row r="136" spans="8:11" ht="15" customHeight="1">
      <c r="H136" s="3"/>
      <c r="I136" s="3"/>
      <c r="K136" s="3"/>
    </row>
    <row r="137" spans="8:11" ht="15" customHeight="1">
      <c r="H137" s="3"/>
      <c r="I137" s="3"/>
      <c r="K137" s="3"/>
    </row>
    <row r="138" spans="8:11" ht="15" customHeight="1">
      <c r="H138" s="3"/>
      <c r="I138" s="3"/>
      <c r="K138" s="3"/>
    </row>
    <row r="139" spans="8:11" ht="15" customHeight="1">
      <c r="H139" s="3"/>
      <c r="I139" s="3"/>
      <c r="K139" s="3"/>
    </row>
    <row r="140" spans="8:11" ht="15" customHeight="1">
      <c r="H140" s="3"/>
      <c r="I140" s="3"/>
      <c r="K140" s="3"/>
    </row>
    <row r="141" spans="8:11" ht="15" customHeight="1">
      <c r="H141" s="3"/>
      <c r="I141" s="3"/>
      <c r="K141" s="3"/>
    </row>
    <row r="142" spans="8:11" ht="15" customHeight="1">
      <c r="H142" s="3"/>
      <c r="I142" s="3"/>
      <c r="K142" s="3"/>
    </row>
    <row r="143" spans="8:11" ht="15" customHeight="1">
      <c r="H143" s="3"/>
      <c r="I143" s="3"/>
      <c r="K143" s="3"/>
    </row>
    <row r="144" spans="8:11" ht="15" customHeight="1">
      <c r="H144" s="3"/>
      <c r="I144" s="3"/>
      <c r="K144" s="3"/>
    </row>
    <row r="145" spans="8:11" ht="15" customHeight="1">
      <c r="H145" s="3"/>
      <c r="I145" s="3"/>
      <c r="K145" s="3"/>
    </row>
    <row r="146" spans="8:11" ht="15" customHeight="1">
      <c r="H146" s="3"/>
      <c r="I146" s="3"/>
      <c r="K146" s="3"/>
    </row>
    <row r="147" spans="8:11" ht="15" customHeight="1">
      <c r="H147" s="3"/>
      <c r="I147" s="3"/>
      <c r="K147" s="3"/>
    </row>
  </sheetData>
  <sheetProtection/>
  <mergeCells count="3">
    <mergeCell ref="B3:E3"/>
    <mergeCell ref="F3:F4"/>
    <mergeCell ref="A3:A4"/>
  </mergeCells>
  <dataValidations count="1">
    <dataValidation allowBlank="1" showInputMessage="1" showErrorMessage="1" imeMode="hiragana" sqref="F1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10.625" style="2" customWidth="1"/>
    <col min="2" max="4" width="6.625" style="2" customWidth="1"/>
    <col min="5" max="5" width="12.625" style="2" customWidth="1"/>
    <col min="6" max="6" width="24.625" style="2" customWidth="1"/>
    <col min="7" max="8" width="8.625" style="2" customWidth="1"/>
    <col min="9" max="16384" width="9.00390625" style="2" customWidth="1"/>
  </cols>
  <sheetData>
    <row r="1" spans="1:8" s="93" customFormat="1" ht="15" customHeight="1">
      <c r="A1" s="92" t="s">
        <v>346</v>
      </c>
      <c r="H1" s="206" t="s">
        <v>278</v>
      </c>
    </row>
    <row r="2" ht="15" customHeight="1" thickBot="1">
      <c r="A2" s="1"/>
    </row>
    <row r="3" spans="1:8" ht="15" customHeight="1">
      <c r="A3" s="361" t="s">
        <v>291</v>
      </c>
      <c r="B3" s="363" t="s">
        <v>94</v>
      </c>
      <c r="C3" s="363"/>
      <c r="D3" s="363" t="s">
        <v>95</v>
      </c>
      <c r="E3" s="363"/>
      <c r="F3" s="363" t="s">
        <v>0</v>
      </c>
      <c r="G3" s="363" t="s">
        <v>1</v>
      </c>
      <c r="H3" s="364"/>
    </row>
    <row r="4" spans="1:8" ht="15" customHeight="1">
      <c r="A4" s="362"/>
      <c r="B4" s="210" t="s">
        <v>2</v>
      </c>
      <c r="C4" s="210" t="s">
        <v>3</v>
      </c>
      <c r="D4" s="210" t="s">
        <v>4</v>
      </c>
      <c r="E4" s="210" t="s">
        <v>140</v>
      </c>
      <c r="F4" s="365"/>
      <c r="G4" s="210" t="s">
        <v>5</v>
      </c>
      <c r="H4" s="211" t="s">
        <v>6</v>
      </c>
    </row>
    <row r="5" spans="1:8" ht="15" customHeight="1" thickBot="1">
      <c r="A5" s="225">
        <v>377.59</v>
      </c>
      <c r="B5" s="225">
        <v>31.4</v>
      </c>
      <c r="C5" s="225">
        <v>24.7</v>
      </c>
      <c r="D5" s="225">
        <v>793.4</v>
      </c>
      <c r="E5" s="226">
        <v>205</v>
      </c>
      <c r="F5" s="225" t="s">
        <v>326</v>
      </c>
      <c r="G5" s="227" t="s">
        <v>327</v>
      </c>
      <c r="H5" s="227" t="s">
        <v>85</v>
      </c>
    </row>
  </sheetData>
  <sheetProtection/>
  <mergeCells count="5">
    <mergeCell ref="A3:A4"/>
    <mergeCell ref="G3:H3"/>
    <mergeCell ref="B3:C3"/>
    <mergeCell ref="D3:E3"/>
    <mergeCell ref="F3:F4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P1" sqref="P1"/>
    </sheetView>
  </sheetViews>
  <sheetFormatPr defaultColWidth="6.625" defaultRowHeight="15" customHeight="1"/>
  <cols>
    <col min="1" max="1" width="9.625" style="73" customWidth="1"/>
    <col min="2" max="3" width="2.625" style="73" customWidth="1"/>
    <col min="4" max="4" width="9.625" style="73" customWidth="1"/>
    <col min="5" max="6" width="2.625" style="73" customWidth="1"/>
    <col min="7" max="7" width="9.625" style="73" customWidth="1"/>
    <col min="8" max="9" width="2.625" style="73" customWidth="1"/>
    <col min="10" max="10" width="9.625" style="73" customWidth="1"/>
    <col min="11" max="12" width="2.625" style="73" customWidth="1"/>
    <col min="13" max="13" width="9.625" style="73" customWidth="1"/>
    <col min="14" max="15" width="2.625" style="73" customWidth="1"/>
    <col min="16" max="16" width="9.625" style="73" customWidth="1"/>
    <col min="17" max="16384" width="6.625" style="72" customWidth="1"/>
  </cols>
  <sheetData>
    <row r="1" spans="1:16" s="113" customFormat="1" ht="15" customHeight="1">
      <c r="A1" s="113" t="s">
        <v>282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06" t="s">
        <v>278</v>
      </c>
    </row>
    <row r="3" ht="9" customHeight="1">
      <c r="A3" s="367" t="s">
        <v>101</v>
      </c>
    </row>
    <row r="4" ht="9" customHeight="1">
      <c r="A4" s="368"/>
    </row>
    <row r="5" ht="9" customHeight="1">
      <c r="A5" s="369" t="s">
        <v>102</v>
      </c>
    </row>
    <row r="6" spans="1:3" ht="9" customHeight="1">
      <c r="A6" s="366"/>
      <c r="B6" s="75"/>
      <c r="C6" s="76"/>
    </row>
    <row r="7" spans="1:7" ht="9" customHeight="1">
      <c r="A7" s="366" t="s">
        <v>103</v>
      </c>
      <c r="B7" s="74"/>
      <c r="C7" s="77"/>
      <c r="G7" s="367" t="s">
        <v>107</v>
      </c>
    </row>
    <row r="8" spans="1:7" ht="9" customHeight="1">
      <c r="A8" s="366"/>
      <c r="B8" s="80"/>
      <c r="C8" s="78"/>
      <c r="G8" s="368"/>
    </row>
    <row r="9" spans="1:15" ht="9" customHeight="1">
      <c r="A9" s="366" t="s">
        <v>104</v>
      </c>
      <c r="B9" s="80"/>
      <c r="C9" s="78"/>
      <c r="G9" s="369" t="s">
        <v>102</v>
      </c>
      <c r="K9" s="80"/>
      <c r="L9" s="80"/>
      <c r="M9" s="370"/>
      <c r="N9" s="80"/>
      <c r="O9" s="80"/>
    </row>
    <row r="10" spans="1:15" ht="9" customHeight="1">
      <c r="A10" s="366"/>
      <c r="B10" s="75"/>
      <c r="C10" s="76"/>
      <c r="D10" s="75"/>
      <c r="E10" s="75"/>
      <c r="F10" s="75"/>
      <c r="G10" s="366"/>
      <c r="H10" s="75"/>
      <c r="I10" s="75"/>
      <c r="J10" s="75"/>
      <c r="K10" s="76"/>
      <c r="L10" s="80"/>
      <c r="M10" s="370"/>
      <c r="N10" s="80"/>
      <c r="O10" s="80"/>
    </row>
    <row r="11" spans="1:12" ht="9" customHeight="1">
      <c r="A11" s="366" t="s">
        <v>105</v>
      </c>
      <c r="B11" s="74"/>
      <c r="C11" s="78"/>
      <c r="D11" s="80"/>
      <c r="E11" s="80"/>
      <c r="F11" s="80"/>
      <c r="H11" s="80"/>
      <c r="I11" s="80"/>
      <c r="J11" s="80"/>
      <c r="K11" s="78"/>
      <c r="L11" s="80"/>
    </row>
    <row r="12" spans="1:11" ht="9" customHeight="1">
      <c r="A12" s="366"/>
      <c r="B12" s="75"/>
      <c r="C12" s="76"/>
      <c r="D12" s="80"/>
      <c r="E12" s="80"/>
      <c r="F12" s="80"/>
      <c r="K12" s="78"/>
    </row>
    <row r="13" spans="1:11" ht="9" customHeight="1">
      <c r="A13" s="366" t="s">
        <v>106</v>
      </c>
      <c r="B13" s="74"/>
      <c r="C13" s="77"/>
      <c r="K13" s="78"/>
    </row>
    <row r="14" spans="1:13" ht="9" customHeight="1">
      <c r="A14" s="366"/>
      <c r="K14" s="78"/>
      <c r="M14" s="367" t="s">
        <v>121</v>
      </c>
    </row>
    <row r="15" spans="1:13" ht="9" customHeight="1">
      <c r="A15" s="84"/>
      <c r="D15" s="367" t="s">
        <v>112</v>
      </c>
      <c r="K15" s="78"/>
      <c r="M15" s="368"/>
    </row>
    <row r="16" spans="1:13" ht="9" customHeight="1">
      <c r="A16" s="84"/>
      <c r="D16" s="368"/>
      <c r="K16" s="78"/>
      <c r="M16" s="369" t="s">
        <v>102</v>
      </c>
    </row>
    <row r="17" spans="1:15" ht="9" customHeight="1">
      <c r="A17" s="84"/>
      <c r="D17" s="369" t="s">
        <v>108</v>
      </c>
      <c r="G17" s="367" t="s">
        <v>113</v>
      </c>
      <c r="J17" s="367" t="s">
        <v>114</v>
      </c>
      <c r="K17" s="78"/>
      <c r="L17" s="79"/>
      <c r="M17" s="366"/>
      <c r="N17" s="76"/>
      <c r="O17" s="80"/>
    </row>
    <row r="18" spans="1:14" ht="9" customHeight="1">
      <c r="A18" s="366" t="s">
        <v>108</v>
      </c>
      <c r="C18" s="79"/>
      <c r="D18" s="366"/>
      <c r="E18" s="76"/>
      <c r="G18" s="368"/>
      <c r="J18" s="368"/>
      <c r="K18" s="78"/>
      <c r="N18" s="78"/>
    </row>
    <row r="19" spans="1:14" ht="9" customHeight="1">
      <c r="A19" s="366"/>
      <c r="B19" s="75"/>
      <c r="C19" s="81"/>
      <c r="D19" s="366" t="s">
        <v>109</v>
      </c>
      <c r="E19" s="77"/>
      <c r="F19" s="81"/>
      <c r="G19" s="369" t="s">
        <v>110</v>
      </c>
      <c r="J19" s="369" t="s">
        <v>111</v>
      </c>
      <c r="K19" s="77"/>
      <c r="N19" s="78"/>
    </row>
    <row r="20" spans="1:14" ht="9" customHeight="1">
      <c r="A20" s="84"/>
      <c r="D20" s="366"/>
      <c r="E20" s="76"/>
      <c r="G20" s="366"/>
      <c r="H20" s="75"/>
      <c r="I20" s="75"/>
      <c r="J20" s="366"/>
      <c r="K20" s="78"/>
      <c r="N20" s="78"/>
    </row>
    <row r="21" spans="1:14" ht="9" customHeight="1">
      <c r="A21" s="366" t="s">
        <v>280</v>
      </c>
      <c r="B21" s="74"/>
      <c r="C21" s="74"/>
      <c r="D21" s="208"/>
      <c r="E21" s="77"/>
      <c r="K21" s="78"/>
      <c r="N21" s="78"/>
    </row>
    <row r="22" spans="1:14" ht="9" customHeight="1">
      <c r="A22" s="366"/>
      <c r="D22" s="84"/>
      <c r="K22" s="78"/>
      <c r="N22" s="78"/>
    </row>
    <row r="23" spans="1:14" ht="9" customHeight="1">
      <c r="A23" s="366" t="s">
        <v>115</v>
      </c>
      <c r="K23" s="78"/>
      <c r="N23" s="78"/>
    </row>
    <row r="24" spans="1:16" ht="9" customHeight="1">
      <c r="A24" s="366"/>
      <c r="B24" s="75"/>
      <c r="C24" s="76"/>
      <c r="G24" s="367" t="s">
        <v>120</v>
      </c>
      <c r="J24" s="367" t="s">
        <v>114</v>
      </c>
      <c r="K24" s="78"/>
      <c r="N24" s="78"/>
      <c r="P24" s="367" t="s">
        <v>139</v>
      </c>
    </row>
    <row r="25" spans="1:16" ht="9" customHeight="1">
      <c r="A25" s="366" t="s">
        <v>117</v>
      </c>
      <c r="B25" s="74"/>
      <c r="C25" s="77"/>
      <c r="G25" s="368"/>
      <c r="J25" s="368"/>
      <c r="K25" s="78"/>
      <c r="N25" s="78"/>
      <c r="P25" s="368"/>
    </row>
    <row r="26" spans="1:16" ht="9" customHeight="1">
      <c r="A26" s="366"/>
      <c r="B26" s="75"/>
      <c r="C26" s="76"/>
      <c r="D26" s="81"/>
      <c r="E26" s="74"/>
      <c r="F26" s="74"/>
      <c r="G26" s="369" t="s">
        <v>118</v>
      </c>
      <c r="J26" s="369" t="s">
        <v>119</v>
      </c>
      <c r="K26" s="77"/>
      <c r="N26" s="78"/>
      <c r="P26" s="369" t="s">
        <v>137</v>
      </c>
    </row>
    <row r="27" spans="1:16" ht="9" customHeight="1">
      <c r="A27" s="366" t="s">
        <v>116</v>
      </c>
      <c r="B27" s="74"/>
      <c r="C27" s="77"/>
      <c r="D27" s="79"/>
      <c r="E27" s="75"/>
      <c r="F27" s="75"/>
      <c r="G27" s="366"/>
      <c r="H27" s="75"/>
      <c r="I27" s="75"/>
      <c r="J27" s="366"/>
      <c r="N27" s="78"/>
      <c r="O27" s="79"/>
      <c r="P27" s="366"/>
    </row>
    <row r="28" spans="1:15" ht="9" customHeight="1">
      <c r="A28" s="366"/>
      <c r="N28" s="78"/>
      <c r="O28" s="83"/>
    </row>
    <row r="29" spans="1:14" ht="9" customHeight="1">
      <c r="A29" s="366" t="s">
        <v>122</v>
      </c>
      <c r="G29" s="367" t="s">
        <v>128</v>
      </c>
      <c r="J29" s="367" t="s">
        <v>114</v>
      </c>
      <c r="N29" s="78"/>
    </row>
    <row r="30" spans="1:16" ht="9" customHeight="1">
      <c r="A30" s="366"/>
      <c r="B30" s="75"/>
      <c r="C30" s="76"/>
      <c r="G30" s="368"/>
      <c r="J30" s="368"/>
      <c r="N30" s="78"/>
      <c r="P30" s="366" t="s">
        <v>138</v>
      </c>
    </row>
    <row r="31" spans="1:16" ht="9" customHeight="1">
      <c r="A31" s="366" t="s">
        <v>123</v>
      </c>
      <c r="B31" s="74"/>
      <c r="C31" s="77"/>
      <c r="D31" s="81"/>
      <c r="E31" s="74"/>
      <c r="F31" s="74"/>
      <c r="G31" s="369" t="s">
        <v>125</v>
      </c>
      <c r="H31" s="80"/>
      <c r="I31" s="80"/>
      <c r="J31" s="369" t="s">
        <v>127</v>
      </c>
      <c r="N31" s="78"/>
      <c r="P31" s="366"/>
    </row>
    <row r="32" spans="1:14" ht="9" customHeight="1">
      <c r="A32" s="366"/>
      <c r="B32" s="75"/>
      <c r="C32" s="76"/>
      <c r="D32" s="79"/>
      <c r="E32" s="75"/>
      <c r="F32" s="75"/>
      <c r="G32" s="366"/>
      <c r="H32" s="80"/>
      <c r="I32" s="80"/>
      <c r="J32" s="366"/>
      <c r="K32" s="75"/>
      <c r="L32" s="75"/>
      <c r="M32" s="75"/>
      <c r="N32" s="76"/>
    </row>
    <row r="33" spans="1:14" ht="9" customHeight="1">
      <c r="A33" s="366" t="s">
        <v>124</v>
      </c>
      <c r="B33" s="74"/>
      <c r="C33" s="77"/>
      <c r="N33" s="78"/>
    </row>
    <row r="34" spans="1:14" ht="9" customHeight="1">
      <c r="A34" s="366"/>
      <c r="N34" s="78"/>
    </row>
    <row r="35" spans="1:14" ht="9" customHeight="1">
      <c r="A35" s="84"/>
      <c r="G35" s="366" t="s">
        <v>126</v>
      </c>
      <c r="N35" s="78"/>
    </row>
    <row r="36" spans="1:14" ht="9" customHeight="1">
      <c r="A36" s="84"/>
      <c r="G36" s="366"/>
      <c r="N36" s="78"/>
    </row>
    <row r="37" spans="1:14" ht="9" customHeight="1">
      <c r="A37" s="366" t="s">
        <v>129</v>
      </c>
      <c r="N37" s="78"/>
    </row>
    <row r="38" spans="1:14" ht="9" customHeight="1">
      <c r="A38" s="366"/>
      <c r="B38" s="75"/>
      <c r="C38" s="76"/>
      <c r="G38" s="367" t="s">
        <v>120</v>
      </c>
      <c r="N38" s="78"/>
    </row>
    <row r="39" spans="1:14" ht="9" customHeight="1">
      <c r="A39" s="366" t="s">
        <v>130</v>
      </c>
      <c r="B39" s="74"/>
      <c r="C39" s="77"/>
      <c r="G39" s="368"/>
      <c r="N39" s="78"/>
    </row>
    <row r="40" spans="1:14" ht="9" customHeight="1">
      <c r="A40" s="366"/>
      <c r="B40" s="75"/>
      <c r="C40" s="76"/>
      <c r="G40" s="369" t="s">
        <v>133</v>
      </c>
      <c r="N40" s="78"/>
    </row>
    <row r="41" spans="1:14" ht="9" customHeight="1">
      <c r="A41" s="366" t="s">
        <v>131</v>
      </c>
      <c r="B41" s="74"/>
      <c r="C41" s="77"/>
      <c r="D41" s="79"/>
      <c r="E41" s="75"/>
      <c r="F41" s="75"/>
      <c r="G41" s="366"/>
      <c r="H41" s="75"/>
      <c r="I41" s="75"/>
      <c r="J41" s="75"/>
      <c r="K41" s="75"/>
      <c r="L41" s="75"/>
      <c r="M41" s="75"/>
      <c r="N41" s="76"/>
    </row>
    <row r="42" spans="1:14" ht="9" customHeight="1">
      <c r="A42" s="366"/>
      <c r="B42" s="75"/>
      <c r="C42" s="76"/>
      <c r="N42" s="78"/>
    </row>
    <row r="43" spans="1:14" ht="9" customHeight="1">
      <c r="A43" s="366" t="s">
        <v>132</v>
      </c>
      <c r="B43" s="74"/>
      <c r="C43" s="77"/>
      <c r="J43" s="367" t="s">
        <v>136</v>
      </c>
      <c r="N43" s="78"/>
    </row>
    <row r="44" spans="1:14" ht="9" customHeight="1">
      <c r="A44" s="366"/>
      <c r="J44" s="368"/>
      <c r="N44" s="78"/>
    </row>
    <row r="45" spans="1:14" ht="9" customHeight="1">
      <c r="A45" s="366" t="s">
        <v>134</v>
      </c>
      <c r="J45" s="369" t="s">
        <v>135</v>
      </c>
      <c r="N45" s="77"/>
    </row>
    <row r="46" spans="1:14" ht="9" customHeight="1">
      <c r="A46" s="366"/>
      <c r="B46" s="75"/>
      <c r="C46" s="75"/>
      <c r="D46" s="75"/>
      <c r="E46" s="75"/>
      <c r="F46" s="75"/>
      <c r="G46" s="75"/>
      <c r="H46" s="75"/>
      <c r="I46" s="75"/>
      <c r="J46" s="366"/>
      <c r="K46" s="75"/>
      <c r="L46" s="75"/>
      <c r="M46" s="75"/>
      <c r="N46" s="75"/>
    </row>
  </sheetData>
  <sheetProtection/>
  <mergeCells count="47">
    <mergeCell ref="A3:A4"/>
    <mergeCell ref="A5:A6"/>
    <mergeCell ref="A7:A8"/>
    <mergeCell ref="G7:G8"/>
    <mergeCell ref="A9:A10"/>
    <mergeCell ref="G9:G10"/>
    <mergeCell ref="M9:M10"/>
    <mergeCell ref="A11:A12"/>
    <mergeCell ref="A13:A14"/>
    <mergeCell ref="M14:M15"/>
    <mergeCell ref="D15:D16"/>
    <mergeCell ref="M16:M17"/>
    <mergeCell ref="D17:D18"/>
    <mergeCell ref="G17:G18"/>
    <mergeCell ref="J17:J18"/>
    <mergeCell ref="A18:A19"/>
    <mergeCell ref="D19:D20"/>
    <mergeCell ref="G19:G20"/>
    <mergeCell ref="J19:J20"/>
    <mergeCell ref="A21:A22"/>
    <mergeCell ref="A23:A24"/>
    <mergeCell ref="G24:G25"/>
    <mergeCell ref="J24:J25"/>
    <mergeCell ref="P24:P25"/>
    <mergeCell ref="A25:A26"/>
    <mergeCell ref="G26:G27"/>
    <mergeCell ref="J26:J27"/>
    <mergeCell ref="P26:P27"/>
    <mergeCell ref="A27:A28"/>
    <mergeCell ref="A41:A42"/>
    <mergeCell ref="A29:A30"/>
    <mergeCell ref="G29:G30"/>
    <mergeCell ref="J29:J30"/>
    <mergeCell ref="P30:P31"/>
    <mergeCell ref="A31:A32"/>
    <mergeCell ref="G31:G32"/>
    <mergeCell ref="J31:J32"/>
    <mergeCell ref="A43:A44"/>
    <mergeCell ref="J43:J44"/>
    <mergeCell ref="A45:A46"/>
    <mergeCell ref="J45:J46"/>
    <mergeCell ref="A33:A34"/>
    <mergeCell ref="G35:G36"/>
    <mergeCell ref="A37:A38"/>
    <mergeCell ref="G38:G39"/>
    <mergeCell ref="A39:A40"/>
    <mergeCell ref="G40:G41"/>
  </mergeCells>
  <dataValidations count="1">
    <dataValidation allowBlank="1" showInputMessage="1" showErrorMessage="1" imeMode="hiragana" sqref="A1:P2 A47:P65536 H17:I46 D17:D46 M16:M46 G40:G42 J26:J29 G26:G29 G31:G38 A5:A46 P3:P24 J31:J43 K3:L46 N3:O46 M3:M14 G3:G7 A3 H3:J15 J17 J45:J46 G9:G15 G17 B3:C46 P26:P46 D3:D15 G19:G24 J19:J24 E3:F46"/>
  </dataValidation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27" sqref="B27"/>
    </sheetView>
  </sheetViews>
  <sheetFormatPr defaultColWidth="9.00390625" defaultRowHeight="15" customHeight="1"/>
  <cols>
    <col min="1" max="1" width="12.625" style="71" customWidth="1"/>
    <col min="2" max="2" width="24.625" style="71" customWidth="1"/>
    <col min="3" max="5" width="15.625" style="71" customWidth="1"/>
    <col min="6" max="16384" width="9.00390625" style="71" customWidth="1"/>
  </cols>
  <sheetData>
    <row r="1" spans="1:5" s="112" customFormat="1" ht="15" customHeight="1">
      <c r="A1" s="112" t="s">
        <v>283</v>
      </c>
      <c r="E1" s="206" t="s">
        <v>278</v>
      </c>
    </row>
    <row r="2" s="212" customFormat="1" ht="15" customHeight="1" thickBot="1"/>
    <row r="3" spans="1:5" s="212" customFormat="1" ht="15" customHeight="1">
      <c r="A3" s="213" t="s">
        <v>292</v>
      </c>
      <c r="B3" s="214" t="s">
        <v>293</v>
      </c>
      <c r="C3" s="215" t="s">
        <v>141</v>
      </c>
      <c r="D3" s="215" t="s">
        <v>142</v>
      </c>
      <c r="E3" s="216" t="s">
        <v>143</v>
      </c>
    </row>
    <row r="4" spans="1:5" s="212" customFormat="1" ht="15" customHeight="1">
      <c r="A4" s="228" t="s">
        <v>356</v>
      </c>
      <c r="B4" s="229" t="s">
        <v>357</v>
      </c>
      <c r="C4" s="230">
        <v>2.4</v>
      </c>
      <c r="D4" s="231">
        <v>90</v>
      </c>
      <c r="E4" s="231">
        <v>108</v>
      </c>
    </row>
    <row r="5" spans="1:5" s="212" customFormat="1" ht="15" customHeight="1">
      <c r="A5" s="232" t="s">
        <v>358</v>
      </c>
      <c r="B5" s="233" t="s">
        <v>359</v>
      </c>
      <c r="C5" s="234">
        <v>1.3</v>
      </c>
      <c r="D5" s="235">
        <v>40</v>
      </c>
      <c r="E5" s="235">
        <v>70</v>
      </c>
    </row>
    <row r="6" spans="1:5" s="212" customFormat="1" ht="15" customHeight="1">
      <c r="A6" s="232" t="s">
        <v>360</v>
      </c>
      <c r="B6" s="233" t="s">
        <v>361</v>
      </c>
      <c r="C6" s="234">
        <v>9.1</v>
      </c>
      <c r="D6" s="235">
        <v>395</v>
      </c>
      <c r="E6" s="235">
        <v>1070</v>
      </c>
    </row>
    <row r="7" spans="1:5" s="212" customFormat="1" ht="15" customHeight="1">
      <c r="A7" s="232" t="s">
        <v>362</v>
      </c>
      <c r="B7" s="233" t="s">
        <v>363</v>
      </c>
      <c r="C7" s="234">
        <v>0.7</v>
      </c>
      <c r="D7" s="235">
        <v>7</v>
      </c>
      <c r="E7" s="235">
        <v>28</v>
      </c>
    </row>
    <row r="8" spans="1:5" s="212" customFormat="1" ht="15" customHeight="1">
      <c r="A8" s="232" t="s">
        <v>364</v>
      </c>
      <c r="B8" s="233" t="s">
        <v>365</v>
      </c>
      <c r="C8" s="234">
        <v>8.7</v>
      </c>
      <c r="D8" s="235">
        <v>688</v>
      </c>
      <c r="E8" s="235">
        <v>742</v>
      </c>
    </row>
    <row r="9" spans="1:5" s="212" customFormat="1" ht="15" customHeight="1">
      <c r="A9" s="232" t="s">
        <v>366</v>
      </c>
      <c r="B9" s="233" t="s">
        <v>367</v>
      </c>
      <c r="C9" s="234">
        <v>2</v>
      </c>
      <c r="D9" s="235">
        <v>43</v>
      </c>
      <c r="E9" s="235">
        <v>61</v>
      </c>
    </row>
    <row r="10" spans="1:5" s="212" customFormat="1" ht="15" customHeight="1">
      <c r="A10" s="232" t="s">
        <v>368</v>
      </c>
      <c r="B10" s="233" t="s">
        <v>369</v>
      </c>
      <c r="C10" s="234">
        <v>8</v>
      </c>
      <c r="D10" s="235">
        <v>225</v>
      </c>
      <c r="E10" s="235">
        <v>870</v>
      </c>
    </row>
    <row r="11" spans="1:5" s="212" customFormat="1" ht="15" customHeight="1">
      <c r="A11" s="232" t="s">
        <v>370</v>
      </c>
      <c r="B11" s="233" t="s">
        <v>371</v>
      </c>
      <c r="C11" s="234">
        <v>4.2</v>
      </c>
      <c r="D11" s="235">
        <v>161</v>
      </c>
      <c r="E11" s="235">
        <v>505</v>
      </c>
    </row>
    <row r="12" spans="1:5" s="212" customFormat="1" ht="15" customHeight="1">
      <c r="A12" s="232" t="s">
        <v>372</v>
      </c>
      <c r="B12" s="233" t="s">
        <v>373</v>
      </c>
      <c r="C12" s="234">
        <v>4.7</v>
      </c>
      <c r="D12" s="235">
        <v>108</v>
      </c>
      <c r="E12" s="235">
        <v>170</v>
      </c>
    </row>
    <row r="13" spans="1:5" s="212" customFormat="1" ht="15" customHeight="1">
      <c r="A13" s="232" t="s">
        <v>374</v>
      </c>
      <c r="B13" s="233" t="s">
        <v>375</v>
      </c>
      <c r="C13" s="234">
        <v>2.3</v>
      </c>
      <c r="D13" s="235">
        <v>20</v>
      </c>
      <c r="E13" s="235">
        <v>52</v>
      </c>
    </row>
    <row r="14" spans="1:5" s="212" customFormat="1" ht="15" customHeight="1">
      <c r="A14" s="232" t="s">
        <v>376</v>
      </c>
      <c r="B14" s="233" t="s">
        <v>377</v>
      </c>
      <c r="C14" s="234">
        <v>4</v>
      </c>
      <c r="D14" s="235">
        <v>100</v>
      </c>
      <c r="E14" s="235">
        <v>120</v>
      </c>
    </row>
    <row r="15" spans="1:5" s="212" customFormat="1" ht="15" customHeight="1">
      <c r="A15" s="232" t="s">
        <v>378</v>
      </c>
      <c r="B15" s="233" t="s">
        <v>379</v>
      </c>
      <c r="C15" s="234">
        <v>2.4</v>
      </c>
      <c r="D15" s="235">
        <v>42</v>
      </c>
      <c r="E15" s="235">
        <v>106</v>
      </c>
    </row>
    <row r="16" spans="1:5" s="212" customFormat="1" ht="15" customHeight="1">
      <c r="A16" s="232" t="s">
        <v>380</v>
      </c>
      <c r="B16" s="233" t="s">
        <v>381</v>
      </c>
      <c r="C16" s="234">
        <v>1.6</v>
      </c>
      <c r="D16" s="235">
        <v>26</v>
      </c>
      <c r="E16" s="235">
        <v>26</v>
      </c>
    </row>
    <row r="17" spans="1:5" s="212" customFormat="1" ht="15" customHeight="1">
      <c r="A17" s="232" t="s">
        <v>382</v>
      </c>
      <c r="B17" s="236" t="s">
        <v>383</v>
      </c>
      <c r="C17" s="234">
        <v>8.3</v>
      </c>
      <c r="D17" s="235">
        <v>397</v>
      </c>
      <c r="E17" s="235">
        <v>720</v>
      </c>
    </row>
    <row r="18" spans="1:5" s="212" customFormat="1" ht="15" customHeight="1" thickBot="1">
      <c r="A18" s="237" t="s">
        <v>384</v>
      </c>
      <c r="B18" s="238" t="s">
        <v>385</v>
      </c>
      <c r="C18" s="239">
        <v>0.7</v>
      </c>
      <c r="D18" s="240">
        <v>40</v>
      </c>
      <c r="E18" s="240">
        <v>65</v>
      </c>
    </row>
    <row r="19" spans="1:5" s="217" customFormat="1" ht="15" customHeight="1">
      <c r="A19" s="241" t="s">
        <v>386</v>
      </c>
      <c r="B19" s="242"/>
      <c r="C19" s="242"/>
      <c r="D19" s="242"/>
      <c r="E19" s="242"/>
    </row>
  </sheetData>
  <sheetProtection/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pane ySplit="4" topLeftCell="A26" activePane="bottomLeft" state="frozen"/>
      <selection pane="topLeft" activeCell="A1" sqref="A1"/>
      <selection pane="bottomLeft" activeCell="A34" sqref="A34"/>
    </sheetView>
  </sheetViews>
  <sheetFormatPr defaultColWidth="9.00390625" defaultRowHeight="15" customHeight="1"/>
  <cols>
    <col min="1" max="1" width="10.625" style="69" customWidth="1"/>
    <col min="2" max="3" width="8.625" style="69" customWidth="1"/>
    <col min="4" max="4" width="10.625" style="69" customWidth="1"/>
    <col min="5" max="6" width="18.625" style="69" customWidth="1"/>
    <col min="7" max="7" width="8.625" style="70" customWidth="1"/>
    <col min="8" max="16384" width="9.00390625" style="69" customWidth="1"/>
  </cols>
  <sheetData>
    <row r="1" spans="1:7" s="111" customFormat="1" ht="15" customHeight="1">
      <c r="A1" s="110" t="s">
        <v>347</v>
      </c>
      <c r="B1" s="110"/>
      <c r="C1" s="110"/>
      <c r="D1" s="110"/>
      <c r="E1" s="110"/>
      <c r="F1" s="110"/>
      <c r="G1" s="206" t="s">
        <v>278</v>
      </c>
    </row>
    <row r="2" spans="1:7" s="219" customFormat="1" ht="15" customHeight="1" thickBot="1">
      <c r="A2" s="218"/>
      <c r="B2" s="218"/>
      <c r="C2" s="218"/>
      <c r="D2" s="218"/>
      <c r="E2" s="218"/>
      <c r="F2" s="218"/>
      <c r="G2" s="89" t="s">
        <v>188</v>
      </c>
    </row>
    <row r="3" spans="1:7" s="220" customFormat="1" ht="15" customHeight="1">
      <c r="A3" s="395" t="s">
        <v>7</v>
      </c>
      <c r="B3" s="396" t="s">
        <v>398</v>
      </c>
      <c r="C3" s="396"/>
      <c r="D3" s="396"/>
      <c r="E3" s="396" t="s">
        <v>399</v>
      </c>
      <c r="F3" s="396"/>
      <c r="G3" s="397" t="s">
        <v>400</v>
      </c>
    </row>
    <row r="4" spans="1:7" s="220" customFormat="1" ht="15" customHeight="1">
      <c r="A4" s="398"/>
      <c r="B4" s="399" t="s">
        <v>401</v>
      </c>
      <c r="C4" s="399" t="s">
        <v>402</v>
      </c>
      <c r="D4" s="399" t="s">
        <v>8</v>
      </c>
      <c r="E4" s="399" t="s">
        <v>403</v>
      </c>
      <c r="F4" s="399" t="s">
        <v>404</v>
      </c>
      <c r="G4" s="400"/>
    </row>
    <row r="5" spans="1:7" s="220" customFormat="1" ht="15" customHeight="1">
      <c r="A5" s="248" t="s">
        <v>9</v>
      </c>
      <c r="B5" s="249" t="s">
        <v>10</v>
      </c>
      <c r="C5" s="249" t="s">
        <v>405</v>
      </c>
      <c r="D5" s="249" t="s">
        <v>406</v>
      </c>
      <c r="E5" s="250"/>
      <c r="F5" s="251"/>
      <c r="G5" s="243">
        <f>SUM(G6:G10)</f>
        <v>14.52</v>
      </c>
    </row>
    <row r="6" spans="1:7" s="220" customFormat="1" ht="15" customHeight="1">
      <c r="A6" s="252"/>
      <c r="B6" s="253"/>
      <c r="C6" s="253"/>
      <c r="D6" s="253" t="s">
        <v>11</v>
      </c>
      <c r="E6" s="254" t="s">
        <v>12</v>
      </c>
      <c r="F6" s="255" t="s">
        <v>407</v>
      </c>
      <c r="G6" s="244">
        <v>1.26</v>
      </c>
    </row>
    <row r="7" spans="1:7" s="220" customFormat="1" ht="15" customHeight="1">
      <c r="A7" s="252"/>
      <c r="B7" s="253"/>
      <c r="C7" s="253"/>
      <c r="D7" s="253" t="s">
        <v>13</v>
      </c>
      <c r="E7" s="254" t="s">
        <v>14</v>
      </c>
      <c r="F7" s="255" t="s">
        <v>15</v>
      </c>
      <c r="G7" s="244">
        <v>1.22</v>
      </c>
    </row>
    <row r="8" spans="1:7" s="220" customFormat="1" ht="15" customHeight="1">
      <c r="A8" s="252"/>
      <c r="B8" s="253"/>
      <c r="C8" s="253"/>
      <c r="D8" s="253" t="s">
        <v>16</v>
      </c>
      <c r="E8" s="254" t="s">
        <v>17</v>
      </c>
      <c r="F8" s="255" t="s">
        <v>18</v>
      </c>
      <c r="G8" s="244">
        <v>7.96</v>
      </c>
    </row>
    <row r="9" spans="1:7" s="220" customFormat="1" ht="15" customHeight="1">
      <c r="A9" s="252"/>
      <c r="B9" s="253"/>
      <c r="C9" s="253"/>
      <c r="D9" s="253" t="s">
        <v>19</v>
      </c>
      <c r="E9" s="254" t="s">
        <v>14</v>
      </c>
      <c r="F9" s="255" t="s">
        <v>20</v>
      </c>
      <c r="G9" s="244">
        <v>2.73</v>
      </c>
    </row>
    <row r="10" spans="1:7" s="220" customFormat="1" ht="15" customHeight="1">
      <c r="A10" s="252"/>
      <c r="B10" s="256"/>
      <c r="C10" s="256"/>
      <c r="D10" s="256" t="s">
        <v>21</v>
      </c>
      <c r="E10" s="257" t="s">
        <v>22</v>
      </c>
      <c r="F10" s="258" t="s">
        <v>18</v>
      </c>
      <c r="G10" s="244">
        <v>1.35</v>
      </c>
    </row>
    <row r="11" spans="1:7" s="220" customFormat="1" ht="15" customHeight="1">
      <c r="A11" s="252"/>
      <c r="B11" s="249" t="s">
        <v>23</v>
      </c>
      <c r="C11" s="249" t="s">
        <v>24</v>
      </c>
      <c r="D11" s="249" t="s">
        <v>87</v>
      </c>
      <c r="E11" s="250"/>
      <c r="F11" s="251"/>
      <c r="G11" s="243">
        <f>SUM(G12:G14)</f>
        <v>21.470000000000002</v>
      </c>
    </row>
    <row r="12" spans="1:7" s="220" customFormat="1" ht="15" customHeight="1">
      <c r="A12" s="252"/>
      <c r="B12" s="253"/>
      <c r="C12" s="253"/>
      <c r="D12" s="253" t="s">
        <v>408</v>
      </c>
      <c r="E12" s="254" t="s">
        <v>409</v>
      </c>
      <c r="F12" s="255" t="s">
        <v>410</v>
      </c>
      <c r="G12" s="244">
        <v>10.82</v>
      </c>
    </row>
    <row r="13" spans="1:7" s="220" customFormat="1" ht="15" customHeight="1">
      <c r="A13" s="252"/>
      <c r="B13" s="253"/>
      <c r="C13" s="253"/>
      <c r="D13" s="253" t="s">
        <v>411</v>
      </c>
      <c r="E13" s="254" t="s">
        <v>25</v>
      </c>
      <c r="F13" s="255" t="s">
        <v>26</v>
      </c>
      <c r="G13" s="244">
        <v>9.56</v>
      </c>
    </row>
    <row r="14" spans="1:7" s="220" customFormat="1" ht="15" customHeight="1">
      <c r="A14" s="252"/>
      <c r="B14" s="253"/>
      <c r="C14" s="256"/>
      <c r="D14" s="256" t="s">
        <v>27</v>
      </c>
      <c r="E14" s="257" t="s">
        <v>28</v>
      </c>
      <c r="F14" s="258" t="s">
        <v>18</v>
      </c>
      <c r="G14" s="245">
        <v>1.09</v>
      </c>
    </row>
    <row r="15" spans="1:7" s="220" customFormat="1" ht="15" customHeight="1">
      <c r="A15" s="252"/>
      <c r="B15" s="253"/>
      <c r="C15" s="249" t="s">
        <v>29</v>
      </c>
      <c r="D15" s="249" t="s">
        <v>88</v>
      </c>
      <c r="E15" s="250"/>
      <c r="F15" s="251"/>
      <c r="G15" s="244">
        <f>SUM(G16:G41)</f>
        <v>117.87000000000002</v>
      </c>
    </row>
    <row r="16" spans="1:7" s="220" customFormat="1" ht="15" customHeight="1">
      <c r="A16" s="252"/>
      <c r="B16" s="253"/>
      <c r="C16" s="253"/>
      <c r="D16" s="253" t="s">
        <v>412</v>
      </c>
      <c r="E16" s="254" t="s">
        <v>413</v>
      </c>
      <c r="F16" s="255" t="s">
        <v>414</v>
      </c>
      <c r="G16" s="244">
        <v>30.1</v>
      </c>
    </row>
    <row r="17" spans="1:7" s="220" customFormat="1" ht="15" customHeight="1">
      <c r="A17" s="252"/>
      <c r="B17" s="253"/>
      <c r="C17" s="253"/>
      <c r="D17" s="253" t="s">
        <v>30</v>
      </c>
      <c r="E17" s="254" t="s">
        <v>31</v>
      </c>
      <c r="F17" s="255" t="s">
        <v>32</v>
      </c>
      <c r="G17" s="244">
        <v>6.39</v>
      </c>
    </row>
    <row r="18" spans="1:7" s="220" customFormat="1" ht="15" customHeight="1">
      <c r="A18" s="252"/>
      <c r="B18" s="253"/>
      <c r="C18" s="253"/>
      <c r="D18" s="253" t="s">
        <v>33</v>
      </c>
      <c r="E18" s="254" t="s">
        <v>34</v>
      </c>
      <c r="F18" s="255" t="s">
        <v>35</v>
      </c>
      <c r="G18" s="244">
        <v>1.49</v>
      </c>
    </row>
    <row r="19" spans="1:7" s="220" customFormat="1" ht="15" customHeight="1">
      <c r="A19" s="252"/>
      <c r="B19" s="253"/>
      <c r="C19" s="253"/>
      <c r="D19" s="253" t="s">
        <v>36</v>
      </c>
      <c r="E19" s="254" t="s">
        <v>12</v>
      </c>
      <c r="F19" s="255" t="s">
        <v>32</v>
      </c>
      <c r="G19" s="244">
        <v>11.22</v>
      </c>
    </row>
    <row r="20" spans="1:7" s="220" customFormat="1" ht="15" customHeight="1">
      <c r="A20" s="252"/>
      <c r="B20" s="253"/>
      <c r="C20" s="253"/>
      <c r="D20" s="253" t="s">
        <v>37</v>
      </c>
      <c r="E20" s="254" t="s">
        <v>38</v>
      </c>
      <c r="F20" s="255" t="s">
        <v>39</v>
      </c>
      <c r="G20" s="244">
        <v>2.54</v>
      </c>
    </row>
    <row r="21" spans="1:7" s="220" customFormat="1" ht="15" customHeight="1">
      <c r="A21" s="252"/>
      <c r="B21" s="259"/>
      <c r="C21" s="259"/>
      <c r="D21" s="253" t="s">
        <v>415</v>
      </c>
      <c r="E21" s="254" t="s">
        <v>416</v>
      </c>
      <c r="F21" s="255" t="s">
        <v>417</v>
      </c>
      <c r="G21" s="244">
        <v>5.15</v>
      </c>
    </row>
    <row r="22" spans="1:7" s="220" customFormat="1" ht="15" customHeight="1">
      <c r="A22" s="252"/>
      <c r="B22" s="259"/>
      <c r="C22" s="259"/>
      <c r="D22" s="253" t="s">
        <v>418</v>
      </c>
      <c r="E22" s="254" t="s">
        <v>419</v>
      </c>
      <c r="F22" s="255" t="s">
        <v>420</v>
      </c>
      <c r="G22" s="244">
        <v>4.77</v>
      </c>
    </row>
    <row r="23" spans="1:7" s="220" customFormat="1" ht="15" customHeight="1">
      <c r="A23" s="252"/>
      <c r="B23" s="259"/>
      <c r="C23" s="259"/>
      <c r="D23" s="253" t="s">
        <v>421</v>
      </c>
      <c r="E23" s="254" t="s">
        <v>422</v>
      </c>
      <c r="F23" s="255" t="s">
        <v>423</v>
      </c>
      <c r="G23" s="244">
        <v>0.57</v>
      </c>
    </row>
    <row r="24" spans="1:7" s="220" customFormat="1" ht="15" customHeight="1">
      <c r="A24" s="252"/>
      <c r="B24" s="259"/>
      <c r="C24" s="259"/>
      <c r="D24" s="253" t="s">
        <v>424</v>
      </c>
      <c r="E24" s="254" t="s">
        <v>425</v>
      </c>
      <c r="F24" s="255" t="s">
        <v>417</v>
      </c>
      <c r="G24" s="244">
        <v>3.55</v>
      </c>
    </row>
    <row r="25" spans="1:7" s="220" customFormat="1" ht="15" customHeight="1">
      <c r="A25" s="252"/>
      <c r="B25" s="259"/>
      <c r="C25" s="259"/>
      <c r="D25" s="253" t="s">
        <v>426</v>
      </c>
      <c r="E25" s="254" t="s">
        <v>427</v>
      </c>
      <c r="F25" s="255" t="s">
        <v>420</v>
      </c>
      <c r="G25" s="244">
        <v>6.43</v>
      </c>
    </row>
    <row r="26" spans="1:7" s="220" customFormat="1" ht="15" customHeight="1">
      <c r="A26" s="252"/>
      <c r="B26" s="259"/>
      <c r="C26" s="259"/>
      <c r="D26" s="253" t="s">
        <v>428</v>
      </c>
      <c r="E26" s="254" t="s">
        <v>429</v>
      </c>
      <c r="F26" s="255" t="s">
        <v>420</v>
      </c>
      <c r="G26" s="244">
        <v>1.9</v>
      </c>
    </row>
    <row r="27" spans="1:7" s="220" customFormat="1" ht="15" customHeight="1">
      <c r="A27" s="252"/>
      <c r="B27" s="259"/>
      <c r="C27" s="259"/>
      <c r="D27" s="253" t="s">
        <v>430</v>
      </c>
      <c r="E27" s="254" t="s">
        <v>431</v>
      </c>
      <c r="F27" s="255" t="s">
        <v>420</v>
      </c>
      <c r="G27" s="244">
        <v>5.92</v>
      </c>
    </row>
    <row r="28" spans="1:7" s="220" customFormat="1" ht="15" customHeight="1">
      <c r="A28" s="252"/>
      <c r="B28" s="259"/>
      <c r="C28" s="259"/>
      <c r="D28" s="253" t="s">
        <v>432</v>
      </c>
      <c r="E28" s="254" t="s">
        <v>433</v>
      </c>
      <c r="F28" s="255" t="s">
        <v>434</v>
      </c>
      <c r="G28" s="244">
        <v>0.9</v>
      </c>
    </row>
    <row r="29" spans="1:7" s="220" customFormat="1" ht="15" customHeight="1">
      <c r="A29" s="252"/>
      <c r="B29" s="259"/>
      <c r="C29" s="259"/>
      <c r="D29" s="253" t="s">
        <v>435</v>
      </c>
      <c r="E29" s="254" t="s">
        <v>436</v>
      </c>
      <c r="F29" s="255" t="s">
        <v>417</v>
      </c>
      <c r="G29" s="244">
        <v>2.8</v>
      </c>
    </row>
    <row r="30" spans="1:7" s="220" customFormat="1" ht="15" customHeight="1">
      <c r="A30" s="252"/>
      <c r="B30" s="259"/>
      <c r="C30" s="259"/>
      <c r="D30" s="253" t="s">
        <v>437</v>
      </c>
      <c r="E30" s="254" t="s">
        <v>438</v>
      </c>
      <c r="F30" s="255" t="s">
        <v>420</v>
      </c>
      <c r="G30" s="244">
        <v>0.25</v>
      </c>
    </row>
    <row r="31" spans="1:7" s="220" customFormat="1" ht="15" customHeight="1">
      <c r="A31" s="252"/>
      <c r="B31" s="259"/>
      <c r="C31" s="259"/>
      <c r="D31" s="253" t="s">
        <v>439</v>
      </c>
      <c r="E31" s="254" t="s">
        <v>440</v>
      </c>
      <c r="F31" s="255" t="s">
        <v>420</v>
      </c>
      <c r="G31" s="244">
        <v>4.91</v>
      </c>
    </row>
    <row r="32" spans="1:7" s="220" customFormat="1" ht="15" customHeight="1">
      <c r="A32" s="252"/>
      <c r="B32" s="259"/>
      <c r="C32" s="259"/>
      <c r="D32" s="253" t="s">
        <v>441</v>
      </c>
      <c r="E32" s="254" t="s">
        <v>442</v>
      </c>
      <c r="F32" s="255" t="s">
        <v>443</v>
      </c>
      <c r="G32" s="244">
        <v>1.04</v>
      </c>
    </row>
    <row r="33" spans="1:7" s="220" customFormat="1" ht="15" customHeight="1">
      <c r="A33" s="252"/>
      <c r="B33" s="259"/>
      <c r="C33" s="259"/>
      <c r="D33" s="253" t="s">
        <v>444</v>
      </c>
      <c r="E33" s="254" t="s">
        <v>445</v>
      </c>
      <c r="F33" s="255" t="s">
        <v>417</v>
      </c>
      <c r="G33" s="244">
        <v>2.99</v>
      </c>
    </row>
    <row r="34" spans="1:7" s="220" customFormat="1" ht="15" customHeight="1">
      <c r="A34" s="252"/>
      <c r="B34" s="259"/>
      <c r="C34" s="259"/>
      <c r="D34" s="253" t="s">
        <v>446</v>
      </c>
      <c r="E34" s="254" t="s">
        <v>447</v>
      </c>
      <c r="F34" s="255" t="s">
        <v>420</v>
      </c>
      <c r="G34" s="244">
        <v>2.98</v>
      </c>
    </row>
    <row r="35" spans="1:7" s="220" customFormat="1" ht="15" customHeight="1">
      <c r="A35" s="252"/>
      <c r="B35" s="259"/>
      <c r="C35" s="259"/>
      <c r="D35" s="253" t="s">
        <v>448</v>
      </c>
      <c r="E35" s="254" t="s">
        <v>449</v>
      </c>
      <c r="F35" s="255" t="s">
        <v>420</v>
      </c>
      <c r="G35" s="244">
        <v>9.71</v>
      </c>
    </row>
    <row r="36" spans="1:7" s="220" customFormat="1" ht="15" customHeight="1">
      <c r="A36" s="252"/>
      <c r="B36" s="259"/>
      <c r="C36" s="259"/>
      <c r="D36" s="253" t="s">
        <v>450</v>
      </c>
      <c r="E36" s="254" t="s">
        <v>451</v>
      </c>
      <c r="F36" s="255" t="s">
        <v>452</v>
      </c>
      <c r="G36" s="244">
        <v>1.31</v>
      </c>
    </row>
    <row r="37" spans="1:7" s="220" customFormat="1" ht="15" customHeight="1">
      <c r="A37" s="252"/>
      <c r="B37" s="259"/>
      <c r="C37" s="259"/>
      <c r="D37" s="253" t="s">
        <v>453</v>
      </c>
      <c r="E37" s="254" t="s">
        <v>454</v>
      </c>
      <c r="F37" s="255" t="s">
        <v>420</v>
      </c>
      <c r="G37" s="244">
        <v>1.47</v>
      </c>
    </row>
    <row r="38" spans="1:7" s="220" customFormat="1" ht="15" customHeight="1">
      <c r="A38" s="252"/>
      <c r="B38" s="259"/>
      <c r="C38" s="259"/>
      <c r="D38" s="253" t="s">
        <v>455</v>
      </c>
      <c r="E38" s="254" t="s">
        <v>456</v>
      </c>
      <c r="F38" s="255" t="s">
        <v>417</v>
      </c>
      <c r="G38" s="244">
        <v>1.84</v>
      </c>
    </row>
    <row r="39" spans="1:7" s="220" customFormat="1" ht="15" customHeight="1">
      <c r="A39" s="252"/>
      <c r="B39" s="259"/>
      <c r="C39" s="259"/>
      <c r="D39" s="253" t="s">
        <v>457</v>
      </c>
      <c r="E39" s="254" t="s">
        <v>458</v>
      </c>
      <c r="F39" s="255" t="s">
        <v>420</v>
      </c>
      <c r="G39" s="244">
        <v>4.65</v>
      </c>
    </row>
    <row r="40" spans="1:7" s="220" customFormat="1" ht="15" customHeight="1">
      <c r="A40" s="252"/>
      <c r="B40" s="259"/>
      <c r="C40" s="259"/>
      <c r="D40" s="253" t="s">
        <v>459</v>
      </c>
      <c r="E40" s="254" t="s">
        <v>460</v>
      </c>
      <c r="F40" s="255" t="s">
        <v>420</v>
      </c>
      <c r="G40" s="244">
        <v>2.47</v>
      </c>
    </row>
    <row r="41" spans="1:7" s="220" customFormat="1" ht="15" customHeight="1">
      <c r="A41" s="252"/>
      <c r="B41" s="259"/>
      <c r="C41" s="259"/>
      <c r="D41" s="253" t="s">
        <v>461</v>
      </c>
      <c r="E41" s="254" t="s">
        <v>460</v>
      </c>
      <c r="F41" s="255" t="s">
        <v>462</v>
      </c>
      <c r="G41" s="244">
        <v>0.52</v>
      </c>
    </row>
    <row r="42" spans="1:7" s="220" customFormat="1" ht="15" customHeight="1">
      <c r="A42" s="248" t="s">
        <v>463</v>
      </c>
      <c r="B42" s="260" t="s">
        <v>464</v>
      </c>
      <c r="C42" s="260"/>
      <c r="D42" s="260" t="s">
        <v>88</v>
      </c>
      <c r="E42" s="250"/>
      <c r="F42" s="251"/>
      <c r="G42" s="243">
        <f>SUM(G43:G47)</f>
        <v>26.089999999999996</v>
      </c>
    </row>
    <row r="43" spans="1:7" s="220" customFormat="1" ht="15" customHeight="1">
      <c r="A43" s="252"/>
      <c r="B43" s="259"/>
      <c r="C43" s="259" t="s">
        <v>465</v>
      </c>
      <c r="D43" s="259"/>
      <c r="E43" s="254" t="s">
        <v>466</v>
      </c>
      <c r="F43" s="255" t="s">
        <v>410</v>
      </c>
      <c r="G43" s="244">
        <v>6.3</v>
      </c>
    </row>
    <row r="44" spans="1:7" s="220" customFormat="1" ht="15" customHeight="1">
      <c r="A44" s="261"/>
      <c r="B44" s="259"/>
      <c r="C44" s="259" t="s">
        <v>467</v>
      </c>
      <c r="D44" s="259"/>
      <c r="E44" s="254" t="s">
        <v>468</v>
      </c>
      <c r="F44" s="255" t="s">
        <v>420</v>
      </c>
      <c r="G44" s="244">
        <v>9.42</v>
      </c>
    </row>
    <row r="45" spans="1:7" s="221" customFormat="1" ht="15" customHeight="1">
      <c r="A45" s="261"/>
      <c r="B45" s="259"/>
      <c r="C45" s="259" t="s">
        <v>469</v>
      </c>
      <c r="D45" s="259"/>
      <c r="E45" s="254" t="s">
        <v>470</v>
      </c>
      <c r="F45" s="255" t="s">
        <v>471</v>
      </c>
      <c r="G45" s="244">
        <v>4.26</v>
      </c>
    </row>
    <row r="46" spans="1:7" s="221" customFormat="1" ht="15" customHeight="1">
      <c r="A46" s="261"/>
      <c r="B46" s="259"/>
      <c r="C46" s="259" t="s">
        <v>472</v>
      </c>
      <c r="D46" s="259"/>
      <c r="E46" s="254" t="s">
        <v>473</v>
      </c>
      <c r="F46" s="255" t="s">
        <v>420</v>
      </c>
      <c r="G46" s="244">
        <v>3.66</v>
      </c>
    </row>
    <row r="47" spans="1:7" ht="15" customHeight="1" thickBot="1">
      <c r="A47" s="262"/>
      <c r="B47" s="263"/>
      <c r="C47" s="263" t="s">
        <v>474</v>
      </c>
      <c r="D47" s="263"/>
      <c r="E47" s="264" t="s">
        <v>475</v>
      </c>
      <c r="F47" s="265" t="s">
        <v>420</v>
      </c>
      <c r="G47" s="246">
        <v>2.45</v>
      </c>
    </row>
    <row r="48" spans="1:7" ht="15" customHeight="1">
      <c r="A48" s="266" t="s">
        <v>476</v>
      </c>
      <c r="B48" s="266"/>
      <c r="C48" s="266"/>
      <c r="D48" s="266"/>
      <c r="E48" s="266"/>
      <c r="F48" s="266"/>
      <c r="G48" s="247"/>
    </row>
    <row r="49" spans="1:7" ht="15" customHeight="1">
      <c r="A49" s="266" t="s">
        <v>477</v>
      </c>
      <c r="B49" s="266"/>
      <c r="C49" s="266"/>
      <c r="D49" s="266"/>
      <c r="E49" s="266"/>
      <c r="F49" s="266"/>
      <c r="G49" s="247"/>
    </row>
  </sheetData>
  <sheetProtection/>
  <mergeCells count="4">
    <mergeCell ref="A3:A4"/>
    <mergeCell ref="B3:D3"/>
    <mergeCell ref="E3:F3"/>
    <mergeCell ref="G3:G4"/>
  </mergeCells>
  <dataValidations count="1">
    <dataValidation allowBlank="1" showInputMessage="1" showErrorMessage="1" imeMode="hiragana" sqref="G1:G2 G5:G49"/>
  </dataValidations>
  <hyperlinks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9.00390625" defaultRowHeight="15" customHeight="1"/>
  <cols>
    <col min="1" max="1" width="20.625" style="50" customWidth="1"/>
    <col min="2" max="3" width="12.625" style="50" customWidth="1"/>
    <col min="4" max="4" width="28.625" style="50" customWidth="1"/>
    <col min="5" max="5" width="12.625" style="50" customWidth="1"/>
    <col min="6" max="16384" width="9.00390625" style="50" customWidth="1"/>
  </cols>
  <sheetData>
    <row r="1" spans="1:5" s="104" customFormat="1" ht="15" customHeight="1">
      <c r="A1" s="109" t="s">
        <v>285</v>
      </c>
      <c r="E1" s="206" t="s">
        <v>278</v>
      </c>
    </row>
    <row r="2" spans="4:5" ht="15" customHeight="1" thickBot="1">
      <c r="D2" s="42"/>
      <c r="E2" s="42"/>
    </row>
    <row r="3" spans="1:5" ht="15" customHeight="1">
      <c r="A3" s="222" t="s">
        <v>478</v>
      </c>
      <c r="B3" s="209" t="s">
        <v>189</v>
      </c>
      <c r="C3" s="209" t="s">
        <v>479</v>
      </c>
      <c r="D3" s="209" t="s">
        <v>86</v>
      </c>
      <c r="E3" s="222" t="s">
        <v>480</v>
      </c>
    </row>
    <row r="4" spans="1:5" ht="15" customHeight="1">
      <c r="A4" s="371" t="s">
        <v>40</v>
      </c>
      <c r="B4" s="374">
        <v>34995</v>
      </c>
      <c r="C4" s="377">
        <v>93</v>
      </c>
      <c r="D4" s="270" t="s">
        <v>41</v>
      </c>
      <c r="E4" s="267">
        <v>52</v>
      </c>
    </row>
    <row r="5" spans="1:5" ht="15" customHeight="1">
      <c r="A5" s="372"/>
      <c r="B5" s="375"/>
      <c r="C5" s="378"/>
      <c r="D5" s="271" t="s">
        <v>42</v>
      </c>
      <c r="E5" s="268">
        <v>16</v>
      </c>
    </row>
    <row r="6" spans="1:5" ht="15" customHeight="1">
      <c r="A6" s="372"/>
      <c r="B6" s="375"/>
      <c r="C6" s="378"/>
      <c r="D6" s="271" t="s">
        <v>481</v>
      </c>
      <c r="E6" s="268">
        <v>54</v>
      </c>
    </row>
    <row r="7" spans="1:5" ht="15" customHeight="1">
      <c r="A7" s="372"/>
      <c r="B7" s="375"/>
      <c r="C7" s="378"/>
      <c r="D7" s="271" t="s">
        <v>482</v>
      </c>
      <c r="E7" s="268">
        <v>8</v>
      </c>
    </row>
    <row r="8" spans="1:5" ht="15" customHeight="1">
      <c r="A8" s="372"/>
      <c r="B8" s="375"/>
      <c r="C8" s="378"/>
      <c r="D8" s="271" t="s">
        <v>483</v>
      </c>
      <c r="E8" s="268">
        <v>12</v>
      </c>
    </row>
    <row r="9" spans="1:5" ht="15" customHeight="1" thickBot="1">
      <c r="A9" s="373"/>
      <c r="B9" s="376"/>
      <c r="C9" s="379"/>
      <c r="D9" s="272" t="s">
        <v>484</v>
      </c>
      <c r="E9" s="269">
        <v>12</v>
      </c>
    </row>
    <row r="10" spans="1:4" s="116" customFormat="1" ht="15" customHeight="1">
      <c r="A10" s="273" t="s">
        <v>485</v>
      </c>
      <c r="B10" s="115"/>
      <c r="C10" s="115"/>
      <c r="D10" s="115"/>
    </row>
  </sheetData>
  <sheetProtection/>
  <mergeCells count="3">
    <mergeCell ref="A4:A9"/>
    <mergeCell ref="B4:B9"/>
    <mergeCell ref="C4:C9"/>
  </mergeCells>
  <dataValidations count="1">
    <dataValidation allowBlank="1" showInputMessage="1" showErrorMessage="1" imeMode="hiragana" sqref="E1:E10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pane xSplit="1" ySplit="3" topLeftCell="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1" sqref="S21"/>
    </sheetView>
  </sheetViews>
  <sheetFormatPr defaultColWidth="14.625" defaultRowHeight="15" customHeight="1"/>
  <cols>
    <col min="1" max="1" width="14.625" style="68" customWidth="1"/>
    <col min="2" max="16384" width="14.625" style="63" customWidth="1"/>
  </cols>
  <sheetData>
    <row r="1" spans="1:19" s="108" customFormat="1" ht="15" customHeight="1">
      <c r="A1" s="107" t="s">
        <v>286</v>
      </c>
      <c r="B1" s="107"/>
      <c r="C1" s="107"/>
      <c r="D1" s="107"/>
      <c r="E1" s="107"/>
      <c r="F1" s="206" t="s">
        <v>278</v>
      </c>
      <c r="J1" s="206" t="s">
        <v>278</v>
      </c>
      <c r="N1" s="206" t="s">
        <v>278</v>
      </c>
      <c r="S1" s="206" t="s">
        <v>278</v>
      </c>
    </row>
    <row r="2" spans="1:5" ht="15" customHeight="1" thickBot="1">
      <c r="A2" s="82"/>
      <c r="B2" s="82"/>
      <c r="C2" s="82"/>
      <c r="D2" s="82"/>
      <c r="E2" s="82"/>
    </row>
    <row r="3" spans="1:19" ht="15" customHeight="1">
      <c r="A3" s="64" t="s">
        <v>294</v>
      </c>
      <c r="B3" s="152" t="s">
        <v>59</v>
      </c>
      <c r="C3" s="152" t="s">
        <v>47</v>
      </c>
      <c r="D3" s="152" t="s">
        <v>48</v>
      </c>
      <c r="E3" s="152" t="s">
        <v>49</v>
      </c>
      <c r="F3" s="152" t="s">
        <v>50</v>
      </c>
      <c r="G3" s="152" t="s">
        <v>51</v>
      </c>
      <c r="H3" s="152" t="s">
        <v>52</v>
      </c>
      <c r="I3" s="152" t="s">
        <v>53</v>
      </c>
      <c r="J3" s="152" t="s">
        <v>54</v>
      </c>
      <c r="K3" s="152" t="s">
        <v>55</v>
      </c>
      <c r="L3" s="152" t="s">
        <v>83</v>
      </c>
      <c r="M3" s="152" t="s">
        <v>90</v>
      </c>
      <c r="N3" s="280" t="s">
        <v>92</v>
      </c>
      <c r="O3" s="280" t="s">
        <v>295</v>
      </c>
      <c r="P3" s="280" t="s">
        <v>328</v>
      </c>
      <c r="Q3" s="280" t="s">
        <v>348</v>
      </c>
      <c r="R3" s="280" t="s">
        <v>387</v>
      </c>
      <c r="S3" s="276" t="s">
        <v>486</v>
      </c>
    </row>
    <row r="4" spans="1:19" ht="15" customHeight="1">
      <c r="A4" s="149" t="s">
        <v>257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277"/>
      <c r="O4" s="277"/>
      <c r="P4" s="277"/>
      <c r="Q4" s="277"/>
      <c r="R4" s="277"/>
      <c r="S4" s="278"/>
    </row>
    <row r="5" spans="1:19" ht="15" customHeight="1">
      <c r="A5" s="153" t="s">
        <v>256</v>
      </c>
      <c r="B5" s="159">
        <v>8320337</v>
      </c>
      <c r="C5" s="65">
        <v>8539377</v>
      </c>
      <c r="D5" s="65">
        <v>8641439</v>
      </c>
      <c r="E5" s="65">
        <v>8695635</v>
      </c>
      <c r="F5" s="65">
        <v>8776937</v>
      </c>
      <c r="G5" s="65">
        <v>8822739</v>
      </c>
      <c r="H5" s="65">
        <v>8873643</v>
      </c>
      <c r="I5" s="65">
        <v>9136040</v>
      </c>
      <c r="J5" s="65">
        <v>9228414</v>
      </c>
      <c r="K5" s="65">
        <v>9282462</v>
      </c>
      <c r="L5" s="65">
        <v>9311342</v>
      </c>
      <c r="M5" s="65">
        <v>9330419</v>
      </c>
      <c r="N5" s="274">
        <v>9378623</v>
      </c>
      <c r="O5" s="274">
        <v>9379208</v>
      </c>
      <c r="P5" s="274">
        <v>9386963</v>
      </c>
      <c r="Q5" s="274">
        <v>9418832</v>
      </c>
      <c r="R5" s="274">
        <v>9437113</v>
      </c>
      <c r="S5" s="281">
        <v>9459386</v>
      </c>
    </row>
    <row r="6" spans="1:19" ht="15" customHeight="1">
      <c r="A6" s="154" t="s">
        <v>43</v>
      </c>
      <c r="B6" s="159">
        <v>1331738</v>
      </c>
      <c r="C6" s="65">
        <v>1642420</v>
      </c>
      <c r="D6" s="65">
        <v>1681157</v>
      </c>
      <c r="E6" s="65">
        <v>1691372</v>
      </c>
      <c r="F6" s="65">
        <v>1741552</v>
      </c>
      <c r="G6" s="65">
        <v>1738735</v>
      </c>
      <c r="H6" s="65">
        <v>1748404</v>
      </c>
      <c r="I6" s="65">
        <v>1832840</v>
      </c>
      <c r="J6" s="65">
        <v>1845330</v>
      </c>
      <c r="K6" s="65">
        <v>1850862</v>
      </c>
      <c r="L6" s="65">
        <v>2038295</v>
      </c>
      <c r="M6" s="65">
        <v>2046802</v>
      </c>
      <c r="N6" s="274">
        <v>2049372</v>
      </c>
      <c r="O6" s="274">
        <v>2103369</v>
      </c>
      <c r="P6" s="274">
        <v>2111997</v>
      </c>
      <c r="Q6" s="274">
        <v>2125654</v>
      </c>
      <c r="R6" s="274">
        <v>2132178</v>
      </c>
      <c r="S6" s="281">
        <v>2146230</v>
      </c>
    </row>
    <row r="7" spans="1:19" ht="15" customHeight="1">
      <c r="A7" s="154" t="s">
        <v>44</v>
      </c>
      <c r="B7" s="159">
        <v>136461</v>
      </c>
      <c r="C7" s="65">
        <v>138224</v>
      </c>
      <c r="D7" s="66">
        <v>136677</v>
      </c>
      <c r="E7" s="65">
        <v>136567</v>
      </c>
      <c r="F7" s="65">
        <v>135858</v>
      </c>
      <c r="G7" s="65">
        <v>135477</v>
      </c>
      <c r="H7" s="65">
        <v>135174</v>
      </c>
      <c r="I7" s="65">
        <v>152777</v>
      </c>
      <c r="J7" s="65">
        <v>153158</v>
      </c>
      <c r="K7" s="65">
        <v>154085</v>
      </c>
      <c r="L7" s="65">
        <v>280728</v>
      </c>
      <c r="M7" s="65">
        <v>278939</v>
      </c>
      <c r="N7" s="274">
        <v>278902</v>
      </c>
      <c r="O7" s="274">
        <v>249692</v>
      </c>
      <c r="P7" s="274">
        <v>251610</v>
      </c>
      <c r="Q7" s="274">
        <v>252818</v>
      </c>
      <c r="R7" s="274">
        <v>255602</v>
      </c>
      <c r="S7" s="281">
        <v>255602</v>
      </c>
    </row>
    <row r="8" spans="1:19" ht="15" customHeight="1">
      <c r="A8" s="154" t="s">
        <v>45</v>
      </c>
      <c r="B8" s="159">
        <v>105308</v>
      </c>
      <c r="C8" s="65">
        <v>155989</v>
      </c>
      <c r="D8" s="65">
        <v>255434</v>
      </c>
      <c r="E8" s="65">
        <v>255433</v>
      </c>
      <c r="F8" s="65">
        <v>255433</v>
      </c>
      <c r="G8" s="65">
        <v>255433</v>
      </c>
      <c r="H8" s="65">
        <v>247136</v>
      </c>
      <c r="I8" s="65">
        <v>247136</v>
      </c>
      <c r="J8" s="65">
        <v>247136</v>
      </c>
      <c r="K8" s="65">
        <v>247136</v>
      </c>
      <c r="L8" s="65">
        <v>293582</v>
      </c>
      <c r="M8" s="65">
        <v>293582</v>
      </c>
      <c r="N8" s="274">
        <v>296876</v>
      </c>
      <c r="O8" s="274">
        <v>344946</v>
      </c>
      <c r="P8" s="274">
        <v>344946</v>
      </c>
      <c r="Q8" s="274">
        <v>343615</v>
      </c>
      <c r="R8" s="274">
        <v>343615</v>
      </c>
      <c r="S8" s="281">
        <v>343615</v>
      </c>
    </row>
    <row r="9" spans="1:19" ht="15" customHeight="1">
      <c r="A9" s="154" t="s">
        <v>46</v>
      </c>
      <c r="B9" s="159">
        <v>6746830</v>
      </c>
      <c r="C9" s="65">
        <v>6602744</v>
      </c>
      <c r="D9" s="65">
        <v>6568171</v>
      </c>
      <c r="E9" s="65">
        <v>6612263</v>
      </c>
      <c r="F9" s="65">
        <v>6644094</v>
      </c>
      <c r="G9" s="65">
        <v>6693094</v>
      </c>
      <c r="H9" s="65">
        <v>6742929</v>
      </c>
      <c r="I9" s="65">
        <v>6903287</v>
      </c>
      <c r="J9" s="65">
        <v>6982790</v>
      </c>
      <c r="K9" s="65">
        <v>7030379</v>
      </c>
      <c r="L9" s="65">
        <v>6698737</v>
      </c>
      <c r="M9" s="65">
        <v>6711096</v>
      </c>
      <c r="N9" s="274">
        <v>6753473</v>
      </c>
      <c r="O9" s="274">
        <v>6681201</v>
      </c>
      <c r="P9" s="274">
        <v>6678410</v>
      </c>
      <c r="Q9" s="274">
        <v>6696745</v>
      </c>
      <c r="R9" s="274">
        <v>6705718</v>
      </c>
      <c r="S9" s="281">
        <v>6713939</v>
      </c>
    </row>
    <row r="10" spans="1:19" ht="15" customHeight="1">
      <c r="A10" s="155" t="s">
        <v>258</v>
      </c>
      <c r="B10" s="16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75"/>
      <c r="O10" s="275"/>
      <c r="P10" s="275"/>
      <c r="Q10" s="275"/>
      <c r="R10" s="275"/>
      <c r="S10" s="282"/>
    </row>
    <row r="11" spans="1:19" ht="15" customHeight="1">
      <c r="A11" s="154" t="s">
        <v>43</v>
      </c>
      <c r="B11" s="159">
        <v>64082676</v>
      </c>
      <c r="C11" s="65">
        <v>81799022</v>
      </c>
      <c r="D11" s="65">
        <v>81529474</v>
      </c>
      <c r="E11" s="65">
        <v>78760352</v>
      </c>
      <c r="F11" s="65">
        <v>68457474</v>
      </c>
      <c r="G11" s="65">
        <v>60689483</v>
      </c>
      <c r="H11" s="65">
        <v>55482400</v>
      </c>
      <c r="I11" s="65">
        <v>52652608</v>
      </c>
      <c r="J11" s="65">
        <v>49689778</v>
      </c>
      <c r="K11" s="65">
        <v>48350968</v>
      </c>
      <c r="L11" s="65">
        <v>47283130</v>
      </c>
      <c r="M11" s="65">
        <v>45099569</v>
      </c>
      <c r="N11" s="274">
        <v>43039878</v>
      </c>
      <c r="O11" s="274">
        <v>42231823</v>
      </c>
      <c r="P11" s="274">
        <v>40661600</v>
      </c>
      <c r="Q11" s="274">
        <v>39607586</v>
      </c>
      <c r="R11" s="274">
        <v>38814649</v>
      </c>
      <c r="S11" s="281">
        <v>38272503</v>
      </c>
    </row>
    <row r="12" spans="1:19" ht="15" customHeight="1">
      <c r="A12" s="154" t="s">
        <v>44</v>
      </c>
      <c r="B12" s="159">
        <v>11084891</v>
      </c>
      <c r="C12" s="65">
        <v>11234836</v>
      </c>
      <c r="D12" s="65">
        <v>10536281</v>
      </c>
      <c r="E12" s="65">
        <v>9964072</v>
      </c>
      <c r="F12" s="65">
        <v>8801231</v>
      </c>
      <c r="G12" s="65">
        <v>7752053</v>
      </c>
      <c r="H12" s="65">
        <v>6871148</v>
      </c>
      <c r="I12" s="65">
        <v>6928447</v>
      </c>
      <c r="J12" s="65">
        <v>6139039</v>
      </c>
      <c r="K12" s="65">
        <v>5832010</v>
      </c>
      <c r="L12" s="65">
        <v>10364781</v>
      </c>
      <c r="M12" s="65">
        <v>9742417</v>
      </c>
      <c r="N12" s="274">
        <v>9236673</v>
      </c>
      <c r="O12" s="274">
        <v>7988977</v>
      </c>
      <c r="P12" s="274">
        <v>7727720</v>
      </c>
      <c r="Q12" s="274">
        <v>7504412</v>
      </c>
      <c r="R12" s="274">
        <v>7369914</v>
      </c>
      <c r="S12" s="281">
        <v>7218364</v>
      </c>
    </row>
    <row r="13" spans="1:19" ht="15" customHeight="1">
      <c r="A13" s="154" t="s">
        <v>45</v>
      </c>
      <c r="B13" s="159">
        <v>3413198</v>
      </c>
      <c r="C13" s="65">
        <v>2980531</v>
      </c>
      <c r="D13" s="65">
        <v>4442134</v>
      </c>
      <c r="E13" s="65">
        <v>4442135</v>
      </c>
      <c r="F13" s="65">
        <v>3676535</v>
      </c>
      <c r="G13" s="65">
        <v>3563652</v>
      </c>
      <c r="H13" s="65">
        <v>3277086</v>
      </c>
      <c r="I13" s="65">
        <v>2419552</v>
      </c>
      <c r="J13" s="65">
        <v>2372517</v>
      </c>
      <c r="K13" s="65">
        <v>2353704</v>
      </c>
      <c r="L13" s="65">
        <v>2859894</v>
      </c>
      <c r="M13" s="65">
        <v>2813749</v>
      </c>
      <c r="N13" s="274">
        <v>2828201</v>
      </c>
      <c r="O13" s="274">
        <v>3404876</v>
      </c>
      <c r="P13" s="274">
        <v>3278872</v>
      </c>
      <c r="Q13" s="274">
        <v>3161904</v>
      </c>
      <c r="R13" s="274">
        <v>3113605</v>
      </c>
      <c r="S13" s="281">
        <v>3093833</v>
      </c>
    </row>
    <row r="14" spans="1:19" ht="15" customHeight="1" thickBot="1">
      <c r="A14" s="156" t="s">
        <v>46</v>
      </c>
      <c r="B14" s="161">
        <v>133115306</v>
      </c>
      <c r="C14" s="162">
        <v>112915100</v>
      </c>
      <c r="D14" s="162">
        <v>112361177</v>
      </c>
      <c r="E14" s="162">
        <v>112849422</v>
      </c>
      <c r="F14" s="162">
        <v>102826722</v>
      </c>
      <c r="G14" s="162">
        <v>102322936</v>
      </c>
      <c r="H14" s="162">
        <v>102135052</v>
      </c>
      <c r="I14" s="162">
        <v>82470225</v>
      </c>
      <c r="J14" s="162">
        <v>82626079</v>
      </c>
      <c r="K14" s="162">
        <v>83059009</v>
      </c>
      <c r="L14" s="162">
        <v>59858325</v>
      </c>
      <c r="M14" s="162">
        <v>57551954</v>
      </c>
      <c r="N14" s="279">
        <v>56074266</v>
      </c>
      <c r="O14" s="279">
        <v>53403253</v>
      </c>
      <c r="P14" s="279">
        <v>51999960</v>
      </c>
      <c r="Q14" s="279">
        <v>50832715</v>
      </c>
      <c r="R14" s="279">
        <v>50217796</v>
      </c>
      <c r="S14" s="283">
        <v>49653810</v>
      </c>
    </row>
    <row r="15" spans="1:4" s="118" customFormat="1" ht="15" customHeight="1">
      <c r="A15" s="117" t="s">
        <v>395</v>
      </c>
      <c r="B15" s="117"/>
      <c r="C15" s="117"/>
      <c r="D15" s="117"/>
    </row>
    <row r="16" spans="1:4" s="118" customFormat="1" ht="15" customHeight="1">
      <c r="A16" s="119" t="s">
        <v>100</v>
      </c>
      <c r="B16" s="119"/>
      <c r="C16" s="119"/>
      <c r="D16" s="119"/>
    </row>
    <row r="17" ht="15" customHeight="1">
      <c r="A17" s="141"/>
    </row>
  </sheetData>
  <sheetProtection/>
  <dataValidations count="1">
    <dataValidation allowBlank="1" showInputMessage="1" showErrorMessage="1" imeMode="hiragana" sqref="N1 F1 J1 S1"/>
  </dataValidations>
  <hyperlinks>
    <hyperlink ref="N1" location="index!R1C1" tooltip="戻る" display="戻る"/>
    <hyperlink ref="F1" location="index!R1C1" tooltip="戻る" display="戻る"/>
    <hyperlink ref="J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15" zoomScalePageLayoutView="0" workbookViewId="0" topLeftCell="A1">
      <pane xSplit="1" ySplit="3" topLeftCell="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5" sqref="S25"/>
    </sheetView>
  </sheetViews>
  <sheetFormatPr defaultColWidth="13.625" defaultRowHeight="15" customHeight="1"/>
  <cols>
    <col min="1" max="1" width="20.625" style="50" customWidth="1"/>
    <col min="2" max="5" width="13.625" style="50" customWidth="1"/>
    <col min="6" max="6" width="13.625" style="39" customWidth="1"/>
    <col min="7" max="16384" width="13.625" style="50" customWidth="1"/>
  </cols>
  <sheetData>
    <row r="1" spans="1:19" s="104" customFormat="1" ht="15" customHeight="1">
      <c r="A1" s="103" t="s">
        <v>349</v>
      </c>
      <c r="B1" s="103"/>
      <c r="C1" s="103"/>
      <c r="D1" s="103"/>
      <c r="E1" s="103"/>
      <c r="F1" s="206" t="s">
        <v>278</v>
      </c>
      <c r="J1" s="206" t="s">
        <v>278</v>
      </c>
      <c r="L1" s="105"/>
      <c r="M1" s="105"/>
      <c r="N1" s="206" t="s">
        <v>278</v>
      </c>
      <c r="O1" s="105"/>
      <c r="P1" s="105"/>
      <c r="Q1" s="105"/>
      <c r="R1" s="105"/>
      <c r="S1" s="206" t="s">
        <v>278</v>
      </c>
    </row>
    <row r="2" spans="1:19" ht="1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ht="15" customHeight="1">
      <c r="A3" s="140"/>
      <c r="B3" s="53" t="s">
        <v>59</v>
      </c>
      <c r="C3" s="53" t="s">
        <v>58</v>
      </c>
      <c r="D3" s="53" t="s">
        <v>61</v>
      </c>
      <c r="E3" s="53" t="s">
        <v>49</v>
      </c>
      <c r="F3" s="54" t="s">
        <v>50</v>
      </c>
      <c r="G3" s="55" t="s">
        <v>51</v>
      </c>
      <c r="H3" s="55" t="s">
        <v>52</v>
      </c>
      <c r="I3" s="55" t="s">
        <v>53</v>
      </c>
      <c r="J3" s="55" t="s">
        <v>54</v>
      </c>
      <c r="K3" s="55" t="s">
        <v>55</v>
      </c>
      <c r="L3" s="56" t="s">
        <v>83</v>
      </c>
      <c r="M3" s="56" t="s">
        <v>90</v>
      </c>
      <c r="N3" s="56" t="s">
        <v>92</v>
      </c>
      <c r="O3" s="56" t="s">
        <v>295</v>
      </c>
      <c r="P3" s="56" t="s">
        <v>328</v>
      </c>
      <c r="Q3" s="56" t="s">
        <v>348</v>
      </c>
      <c r="R3" s="56" t="s">
        <v>387</v>
      </c>
      <c r="S3" s="285" t="s">
        <v>486</v>
      </c>
    </row>
    <row r="4" spans="1:19" ht="15" customHeight="1">
      <c r="A4" s="146" t="s">
        <v>195</v>
      </c>
      <c r="B4" s="143"/>
      <c r="C4" s="142"/>
      <c r="D4" s="142"/>
      <c r="E4" s="142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287"/>
    </row>
    <row r="5" spans="1:19" ht="15" customHeight="1">
      <c r="A5" s="88" t="s">
        <v>296</v>
      </c>
      <c r="B5" s="57">
        <v>2343357</v>
      </c>
      <c r="C5" s="58">
        <v>2360999</v>
      </c>
      <c r="D5" s="58">
        <v>2373265</v>
      </c>
      <c r="E5" s="59">
        <v>2374533</v>
      </c>
      <c r="F5" s="29">
        <v>2385062</v>
      </c>
      <c r="G5" s="29">
        <v>2398076</v>
      </c>
      <c r="H5" s="29">
        <v>2394865</v>
      </c>
      <c r="I5" s="29">
        <v>2407061</v>
      </c>
      <c r="J5" s="29">
        <v>2418673</v>
      </c>
      <c r="K5" s="29">
        <v>2426829</v>
      </c>
      <c r="L5" s="29">
        <v>2434246</v>
      </c>
      <c r="M5" s="29">
        <v>2442733</v>
      </c>
      <c r="N5" s="29">
        <v>2447504</v>
      </c>
      <c r="O5" s="29">
        <v>2452720</v>
      </c>
      <c r="P5" s="29">
        <v>2447724</v>
      </c>
      <c r="Q5" s="29">
        <v>2456384</v>
      </c>
      <c r="R5" s="29">
        <v>2467048</v>
      </c>
      <c r="S5" s="289">
        <v>2472456</v>
      </c>
    </row>
    <row r="6" spans="1:19" ht="15" customHeight="1">
      <c r="A6" s="88" t="s">
        <v>190</v>
      </c>
      <c r="B6" s="57">
        <v>49482929</v>
      </c>
      <c r="C6" s="58">
        <v>44643826</v>
      </c>
      <c r="D6" s="58">
        <v>46821868</v>
      </c>
      <c r="E6" s="59">
        <v>48859639</v>
      </c>
      <c r="F6" s="47">
        <v>42902516</v>
      </c>
      <c r="G6" s="47">
        <v>44706771</v>
      </c>
      <c r="H6" s="47">
        <v>46251892</v>
      </c>
      <c r="I6" s="47">
        <v>41358944</v>
      </c>
      <c r="J6" s="47">
        <v>42690485</v>
      </c>
      <c r="K6" s="47">
        <v>44048467</v>
      </c>
      <c r="L6" s="47">
        <v>40883545</v>
      </c>
      <c r="M6" s="47">
        <v>41895140</v>
      </c>
      <c r="N6" s="47">
        <v>42691697</v>
      </c>
      <c r="O6" s="47">
        <v>38261162</v>
      </c>
      <c r="P6" s="47">
        <v>39072238</v>
      </c>
      <c r="Q6" s="47">
        <v>40142048</v>
      </c>
      <c r="R6" s="47">
        <v>38244422</v>
      </c>
      <c r="S6" s="284">
        <v>39041644</v>
      </c>
    </row>
    <row r="7" spans="1:19" ht="15" customHeight="1">
      <c r="A7" s="88" t="s">
        <v>192</v>
      </c>
      <c r="B7" s="57">
        <v>30883</v>
      </c>
      <c r="C7" s="58">
        <v>30777</v>
      </c>
      <c r="D7" s="58">
        <v>30693</v>
      </c>
      <c r="E7" s="59">
        <v>30319</v>
      </c>
      <c r="F7" s="47">
        <v>30249</v>
      </c>
      <c r="G7" s="47">
        <v>30211</v>
      </c>
      <c r="H7" s="47">
        <v>29996</v>
      </c>
      <c r="I7" s="47">
        <v>29977</v>
      </c>
      <c r="J7" s="47">
        <v>30505</v>
      </c>
      <c r="K7" s="47">
        <v>30483</v>
      </c>
      <c r="L7" s="47">
        <v>29920</v>
      </c>
      <c r="M7" s="47">
        <v>29923</v>
      </c>
      <c r="N7" s="47">
        <v>29910</v>
      </c>
      <c r="O7" s="47">
        <v>29887</v>
      </c>
      <c r="P7" s="47">
        <v>29708</v>
      </c>
      <c r="Q7" s="47">
        <v>29723</v>
      </c>
      <c r="R7" s="47">
        <v>30252</v>
      </c>
      <c r="S7" s="284">
        <v>30241</v>
      </c>
    </row>
    <row r="8" spans="1:19" ht="15" customHeight="1">
      <c r="A8" s="88" t="s">
        <v>191</v>
      </c>
      <c r="B8" s="57">
        <v>21116</v>
      </c>
      <c r="C8" s="58">
        <v>18909</v>
      </c>
      <c r="D8" s="58">
        <v>19729</v>
      </c>
      <c r="E8" s="59">
        <v>20577</v>
      </c>
      <c r="F8" s="29">
        <v>17988</v>
      </c>
      <c r="G8" s="29">
        <v>18643</v>
      </c>
      <c r="H8" s="30">
        <v>19312.943318308127</v>
      </c>
      <c r="I8" s="30">
        <v>17182.341452917066</v>
      </c>
      <c r="J8" s="30">
        <v>17650.374812965623</v>
      </c>
      <c r="K8" s="30">
        <v>18150.62659956676</v>
      </c>
      <c r="L8" s="30">
        <v>16795.157514893726</v>
      </c>
      <c r="M8" s="30">
        <v>17150.9288980826</v>
      </c>
      <c r="N8" s="30">
        <v>17442.95290222202</v>
      </c>
      <c r="O8" s="30">
        <v>15599.482207508398</v>
      </c>
      <c r="P8" s="30">
        <v>15962.681250010213</v>
      </c>
      <c r="Q8" s="30">
        <v>16341.926995127797</v>
      </c>
      <c r="R8" s="30">
        <v>15502.09886471605</v>
      </c>
      <c r="S8" s="288">
        <v>15790.632472327112</v>
      </c>
    </row>
    <row r="9" spans="1:19" ht="15" customHeight="1">
      <c r="A9" s="146" t="s">
        <v>196</v>
      </c>
      <c r="B9" s="143"/>
      <c r="C9" s="142"/>
      <c r="D9" s="142"/>
      <c r="E9" s="142"/>
      <c r="F9" s="144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287"/>
    </row>
    <row r="10" spans="1:19" ht="15" customHeight="1">
      <c r="A10" s="88" t="s">
        <v>296</v>
      </c>
      <c r="B10" s="57">
        <v>1362185</v>
      </c>
      <c r="C10" s="58">
        <v>1402665</v>
      </c>
      <c r="D10" s="58">
        <v>1438126</v>
      </c>
      <c r="E10" s="59">
        <v>1455760</v>
      </c>
      <c r="F10" s="47">
        <v>1473075</v>
      </c>
      <c r="G10" s="47">
        <v>1493769</v>
      </c>
      <c r="H10" s="47">
        <v>1520522</v>
      </c>
      <c r="I10" s="47">
        <v>1556330</v>
      </c>
      <c r="J10" s="47">
        <v>1573761</v>
      </c>
      <c r="K10" s="47">
        <v>1589226</v>
      </c>
      <c r="L10" s="47">
        <v>1597170</v>
      </c>
      <c r="M10" s="47">
        <v>1601562</v>
      </c>
      <c r="N10" s="47">
        <v>1616574</v>
      </c>
      <c r="O10" s="47">
        <v>1624042</v>
      </c>
      <c r="P10" s="47">
        <v>1629813</v>
      </c>
      <c r="Q10" s="47">
        <v>1636510</v>
      </c>
      <c r="R10" s="47">
        <v>1640311</v>
      </c>
      <c r="S10" s="284">
        <v>1641786</v>
      </c>
    </row>
    <row r="11" spans="1:19" ht="15" customHeight="1">
      <c r="A11" s="88" t="s">
        <v>190</v>
      </c>
      <c r="B11" s="57">
        <v>56308358</v>
      </c>
      <c r="C11" s="58">
        <v>53680068</v>
      </c>
      <c r="D11" s="58">
        <v>55789095</v>
      </c>
      <c r="E11" s="59">
        <v>56981890</v>
      </c>
      <c r="F11" s="47">
        <v>51194542</v>
      </c>
      <c r="G11" s="47">
        <v>52333885</v>
      </c>
      <c r="H11" s="47">
        <v>54755440</v>
      </c>
      <c r="I11" s="47">
        <v>49471191</v>
      </c>
      <c r="J11" s="47">
        <v>50540740</v>
      </c>
      <c r="K11" s="47">
        <v>51742899</v>
      </c>
      <c r="L11" s="47">
        <v>49068134</v>
      </c>
      <c r="M11" s="47">
        <v>49490853</v>
      </c>
      <c r="N11" s="47">
        <v>50469469</v>
      </c>
      <c r="O11" s="47">
        <v>44241181</v>
      </c>
      <c r="P11" s="47">
        <v>44728245</v>
      </c>
      <c r="Q11" s="47">
        <v>45350119</v>
      </c>
      <c r="R11" s="47">
        <v>42676762</v>
      </c>
      <c r="S11" s="284">
        <v>43218818</v>
      </c>
    </row>
    <row r="12" spans="1:19" ht="15" customHeight="1">
      <c r="A12" s="88" t="s">
        <v>297</v>
      </c>
      <c r="B12" s="57">
        <v>8355</v>
      </c>
      <c r="C12" s="58">
        <v>8578</v>
      </c>
      <c r="D12" s="58">
        <v>8789</v>
      </c>
      <c r="E12" s="59">
        <v>8929</v>
      </c>
      <c r="F12" s="47">
        <v>9064</v>
      </c>
      <c r="G12" s="47">
        <v>9177</v>
      </c>
      <c r="H12" s="47">
        <v>9264</v>
      </c>
      <c r="I12" s="47">
        <v>9389</v>
      </c>
      <c r="J12" s="47">
        <v>9759</v>
      </c>
      <c r="K12" s="47">
        <v>9881</v>
      </c>
      <c r="L12" s="47">
        <v>9666</v>
      </c>
      <c r="M12" s="47">
        <v>9703</v>
      </c>
      <c r="N12" s="47">
        <v>9759</v>
      </c>
      <c r="O12" s="47">
        <v>9814</v>
      </c>
      <c r="P12" s="47">
        <v>9854</v>
      </c>
      <c r="Q12" s="47">
        <v>9892</v>
      </c>
      <c r="R12" s="47">
        <v>10194</v>
      </c>
      <c r="S12" s="284">
        <v>10210</v>
      </c>
    </row>
    <row r="13" spans="1:19" ht="15" customHeight="1">
      <c r="A13" s="88" t="s">
        <v>191</v>
      </c>
      <c r="B13" s="57">
        <v>41447</v>
      </c>
      <c r="C13" s="58">
        <v>38270</v>
      </c>
      <c r="D13" s="58">
        <v>38793</v>
      </c>
      <c r="E13" s="59">
        <v>39142</v>
      </c>
      <c r="F13" s="47">
        <v>34754</v>
      </c>
      <c r="G13" s="47">
        <v>35035</v>
      </c>
      <c r="H13" s="30">
        <v>36010.94887150596</v>
      </c>
      <c r="I13" s="30">
        <v>31787.083073641195</v>
      </c>
      <c r="J13" s="30">
        <v>32114.62223298201</v>
      </c>
      <c r="K13" s="30">
        <v>32558.553031475698</v>
      </c>
      <c r="L13" s="30">
        <v>30721.92315157435</v>
      </c>
      <c r="M13" s="30">
        <v>30901.615422943352</v>
      </c>
      <c r="N13" s="30">
        <v>31220.01776596679</v>
      </c>
      <c r="O13" s="30">
        <v>27241.402008076147</v>
      </c>
      <c r="P13" s="30">
        <v>27443.78956358797</v>
      </c>
      <c r="Q13" s="30">
        <v>27711.48297291187</v>
      </c>
      <c r="R13" s="30">
        <v>26017.482050659903</v>
      </c>
      <c r="S13" s="288">
        <v>26324.27003275701</v>
      </c>
    </row>
    <row r="14" spans="1:19" ht="15" customHeight="1">
      <c r="A14" s="85" t="s">
        <v>197</v>
      </c>
      <c r="B14" s="57"/>
      <c r="C14" s="58"/>
      <c r="D14" s="58"/>
      <c r="E14" s="59"/>
      <c r="F14" s="47"/>
      <c r="G14" s="47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88"/>
    </row>
    <row r="15" spans="1:19" ht="15" customHeight="1">
      <c r="A15" s="88" t="s">
        <v>296</v>
      </c>
      <c r="B15" s="57">
        <v>3705542</v>
      </c>
      <c r="C15" s="58">
        <v>3763664</v>
      </c>
      <c r="D15" s="58">
        <v>3811397</v>
      </c>
      <c r="E15" s="59">
        <v>3830293</v>
      </c>
      <c r="F15" s="29">
        <v>3858137</v>
      </c>
      <c r="G15" s="29">
        <v>3891845</v>
      </c>
      <c r="H15" s="29">
        <v>3915387</v>
      </c>
      <c r="I15" s="29">
        <v>3963391</v>
      </c>
      <c r="J15" s="29">
        <v>3992434</v>
      </c>
      <c r="K15" s="29">
        <v>4016055</v>
      </c>
      <c r="L15" s="29">
        <v>4031416</v>
      </c>
      <c r="M15" s="29">
        <v>4044295</v>
      </c>
      <c r="N15" s="29">
        <v>4064078</v>
      </c>
      <c r="O15" s="29">
        <v>4076762</v>
      </c>
      <c r="P15" s="29">
        <v>4077537</v>
      </c>
      <c r="Q15" s="29">
        <v>4092894</v>
      </c>
      <c r="R15" s="29">
        <v>4107359</v>
      </c>
      <c r="S15" s="289">
        <v>4114242</v>
      </c>
    </row>
    <row r="16" spans="1:19" ht="15" customHeight="1">
      <c r="A16" s="88" t="s">
        <v>190</v>
      </c>
      <c r="B16" s="57">
        <v>105791287</v>
      </c>
      <c r="C16" s="58">
        <v>98323894</v>
      </c>
      <c r="D16" s="58">
        <v>102610963</v>
      </c>
      <c r="E16" s="59">
        <v>105841529</v>
      </c>
      <c r="F16" s="47">
        <v>94097058</v>
      </c>
      <c r="G16" s="47">
        <v>97040656</v>
      </c>
      <c r="H16" s="47">
        <v>101007332</v>
      </c>
      <c r="I16" s="47">
        <v>90830135</v>
      </c>
      <c r="J16" s="47">
        <v>93231225</v>
      </c>
      <c r="K16" s="47">
        <v>95791366</v>
      </c>
      <c r="L16" s="47">
        <v>89951679</v>
      </c>
      <c r="M16" s="47">
        <v>91385993</v>
      </c>
      <c r="N16" s="47">
        <v>93161166</v>
      </c>
      <c r="O16" s="47">
        <v>82502343</v>
      </c>
      <c r="P16" s="47">
        <v>83800483</v>
      </c>
      <c r="Q16" s="47">
        <v>85492167</v>
      </c>
      <c r="R16" s="47">
        <v>80921184</v>
      </c>
      <c r="S16" s="284">
        <v>82260462</v>
      </c>
    </row>
    <row r="17" spans="1:19" ht="15" customHeight="1">
      <c r="A17" s="88" t="s">
        <v>297</v>
      </c>
      <c r="B17" s="57">
        <v>39238</v>
      </c>
      <c r="C17" s="58">
        <v>39355</v>
      </c>
      <c r="D17" s="58">
        <v>39482</v>
      </c>
      <c r="E17" s="59">
        <v>39248</v>
      </c>
      <c r="F17" s="47">
        <v>39313</v>
      </c>
      <c r="G17" s="47">
        <v>39388</v>
      </c>
      <c r="H17" s="47">
        <v>39260</v>
      </c>
      <c r="I17" s="47">
        <v>39366</v>
      </c>
      <c r="J17" s="47">
        <v>40264</v>
      </c>
      <c r="K17" s="47">
        <v>40364</v>
      </c>
      <c r="L17" s="47">
        <v>39586</v>
      </c>
      <c r="M17" s="47">
        <v>39626</v>
      </c>
      <c r="N17" s="47">
        <v>39669</v>
      </c>
      <c r="O17" s="47">
        <v>39701</v>
      </c>
      <c r="P17" s="47">
        <v>39562</v>
      </c>
      <c r="Q17" s="47">
        <v>39615</v>
      </c>
      <c r="R17" s="47">
        <v>40446</v>
      </c>
      <c r="S17" s="284">
        <v>40451</v>
      </c>
    </row>
    <row r="18" spans="1:19" ht="15" customHeight="1" thickBot="1">
      <c r="A18" s="147" t="s">
        <v>191</v>
      </c>
      <c r="B18" s="60">
        <v>28549</v>
      </c>
      <c r="C18" s="61">
        <v>26126</v>
      </c>
      <c r="D18" s="61">
        <v>26922</v>
      </c>
      <c r="E18" s="62">
        <v>27633</v>
      </c>
      <c r="F18" s="33">
        <v>24389</v>
      </c>
      <c r="G18" s="33">
        <v>24961</v>
      </c>
      <c r="H18" s="33">
        <v>25797.534700912067</v>
      </c>
      <c r="I18" s="33">
        <v>22917.278411340187</v>
      </c>
      <c r="J18" s="33">
        <v>23351.976513575428</v>
      </c>
      <c r="K18" s="33">
        <v>23852.105113102287</v>
      </c>
      <c r="L18" s="33">
        <v>22312.67599275292</v>
      </c>
      <c r="M18" s="33">
        <v>22596.272774364876</v>
      </c>
      <c r="N18" s="33">
        <v>22923.075295306833</v>
      </c>
      <c r="O18" s="33">
        <v>20237.22331595516</v>
      </c>
      <c r="P18" s="33">
        <v>20551.740670900104</v>
      </c>
      <c r="Q18" s="33">
        <v>20887.95043311652</v>
      </c>
      <c r="R18" s="33">
        <v>19701.51233432481</v>
      </c>
      <c r="S18" s="286">
        <v>19994.074728710657</v>
      </c>
    </row>
    <row r="19" spans="1:6" s="116" customFormat="1" ht="15" customHeight="1">
      <c r="A19" s="121" t="s">
        <v>396</v>
      </c>
      <c r="B19" s="115"/>
      <c r="C19" s="115"/>
      <c r="D19" s="115"/>
      <c r="E19" s="120"/>
      <c r="F19" s="122"/>
    </row>
    <row r="20" spans="1:6" s="116" customFormat="1" ht="15" customHeight="1">
      <c r="A20" s="120" t="s">
        <v>99</v>
      </c>
      <c r="B20" s="120"/>
      <c r="C20" s="120"/>
      <c r="D20" s="120"/>
      <c r="E20" s="120"/>
      <c r="F20" s="122"/>
    </row>
  </sheetData>
  <sheetProtection/>
  <dataValidations count="1">
    <dataValidation allowBlank="1" showInputMessage="1" showErrorMessage="1" imeMode="hiragana" sqref="F1 J1 N1 S1"/>
  </dataValidations>
  <hyperlinks>
    <hyperlink ref="F1" location="index!R1C1" tooltip="戻る" display="戻る"/>
    <hyperlink ref="J1" location="index!R1C1" tooltip="戻る" display="戻る"/>
    <hyperlink ref="N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9" sqref="I19"/>
    </sheetView>
  </sheetViews>
  <sheetFormatPr defaultColWidth="10.625" defaultRowHeight="15" customHeight="1"/>
  <cols>
    <col min="1" max="1" width="8.625" style="50" customWidth="1"/>
    <col min="2" max="3" width="10.625" style="50" customWidth="1"/>
    <col min="4" max="5" width="9.625" style="50" customWidth="1"/>
    <col min="6" max="6" width="10.625" style="50" customWidth="1"/>
    <col min="7" max="8" width="9.625" style="50" customWidth="1"/>
    <col min="9" max="9" width="7.625" style="50" customWidth="1"/>
    <col min="10" max="16384" width="10.625" style="50" customWidth="1"/>
  </cols>
  <sheetData>
    <row r="1" spans="1:9" s="104" customFormat="1" ht="15" customHeight="1">
      <c r="A1" s="106" t="s">
        <v>350</v>
      </c>
      <c r="I1" s="206" t="s">
        <v>278</v>
      </c>
    </row>
    <row r="2" ht="15" customHeight="1" thickBot="1">
      <c r="I2" s="163" t="s">
        <v>259</v>
      </c>
    </row>
    <row r="3" spans="1:9" ht="15" customHeight="1">
      <c r="A3" s="299" t="s">
        <v>329</v>
      </c>
      <c r="B3" s="290" t="s">
        <v>256</v>
      </c>
      <c r="C3" s="290" t="s">
        <v>56</v>
      </c>
      <c r="D3" s="290" t="s">
        <v>57</v>
      </c>
      <c r="E3" s="290" t="s">
        <v>260</v>
      </c>
      <c r="F3" s="290" t="s">
        <v>261</v>
      </c>
      <c r="G3" s="290" t="s">
        <v>330</v>
      </c>
      <c r="H3" s="290" t="s">
        <v>262</v>
      </c>
      <c r="I3" s="300" t="s">
        <v>263</v>
      </c>
    </row>
    <row r="4" spans="1:9" ht="15" customHeight="1">
      <c r="A4" s="301" t="s">
        <v>185</v>
      </c>
      <c r="B4" s="304">
        <v>51358</v>
      </c>
      <c r="C4" s="305">
        <v>6592</v>
      </c>
      <c r="D4" s="305">
        <v>4888</v>
      </c>
      <c r="E4" s="305">
        <v>28676</v>
      </c>
      <c r="F4" s="305">
        <v>6141</v>
      </c>
      <c r="G4" s="305">
        <v>2323</v>
      </c>
      <c r="H4" s="305">
        <v>2716</v>
      </c>
      <c r="I4" s="306">
        <v>22</v>
      </c>
    </row>
    <row r="5" spans="1:9" ht="15" customHeight="1">
      <c r="A5" s="302" t="s">
        <v>186</v>
      </c>
      <c r="B5" s="291">
        <v>217640590</v>
      </c>
      <c r="C5" s="292">
        <v>39792219</v>
      </c>
      <c r="D5" s="292">
        <v>3347283</v>
      </c>
      <c r="E5" s="292">
        <v>9485095</v>
      </c>
      <c r="F5" s="292">
        <v>158306161</v>
      </c>
      <c r="G5" s="292">
        <v>1096109</v>
      </c>
      <c r="H5" s="292">
        <v>5590752</v>
      </c>
      <c r="I5" s="292">
        <v>22971</v>
      </c>
    </row>
    <row r="6" spans="1:9" ht="15" customHeight="1" thickBot="1">
      <c r="A6" s="303" t="s">
        <v>187</v>
      </c>
      <c r="B6" s="293">
        <v>164167</v>
      </c>
      <c r="C6" s="294">
        <v>43862</v>
      </c>
      <c r="D6" s="294">
        <v>13950</v>
      </c>
      <c r="E6" s="294">
        <v>56123</v>
      </c>
      <c r="F6" s="294">
        <v>35573</v>
      </c>
      <c r="G6" s="294">
        <v>5764</v>
      </c>
      <c r="H6" s="294">
        <v>8833</v>
      </c>
      <c r="I6" s="295">
        <v>62</v>
      </c>
    </row>
    <row r="7" spans="1:4" s="116" customFormat="1" ht="15" customHeight="1">
      <c r="A7" s="296" t="s">
        <v>487</v>
      </c>
      <c r="B7" s="296"/>
      <c r="C7" s="115"/>
      <c r="D7" s="297"/>
    </row>
    <row r="8" spans="1:4" s="116" customFormat="1" ht="15" customHeight="1">
      <c r="A8" s="298" t="s">
        <v>100</v>
      </c>
      <c r="B8" s="298"/>
      <c r="C8" s="298"/>
      <c r="D8" s="297"/>
    </row>
  </sheetData>
  <sheetProtection/>
  <dataValidations count="1">
    <dataValidation allowBlank="1" showInputMessage="1" showErrorMessage="1" imeMode="hiragana" sqref="I1:I8"/>
  </dataValidation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000251-itokawa</cp:lastModifiedBy>
  <cp:lastPrinted>2011-12-05T06:30:53Z</cp:lastPrinted>
  <dcterms:created xsi:type="dcterms:W3CDTF">2004-09-10T02:22:35Z</dcterms:created>
  <dcterms:modified xsi:type="dcterms:W3CDTF">2017-01-24T00:51:33Z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