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510" tabRatio="453" activeTab="0"/>
  </bookViews>
  <sheets>
    <sheet name="index" sheetId="1" r:id="rId1"/>
    <sheet name="1" sheetId="2" r:id="rId2"/>
    <sheet name="2" sheetId="3" r:id="rId3"/>
    <sheet name="3" sheetId="4" r:id="rId4"/>
    <sheet name="4(1)" sheetId="5" r:id="rId5"/>
    <sheet name="4(2)" sheetId="6" r:id="rId6"/>
    <sheet name="4(3)" sheetId="7" r:id="rId7"/>
    <sheet name="5 " sheetId="8" r:id="rId8"/>
  </sheets>
  <definedNames/>
  <calcPr calcMode="manual" fullCalcOnLoad="1"/>
</workbook>
</file>

<file path=xl/sharedStrings.xml><?xml version="1.0" encoding="utf-8"?>
<sst xmlns="http://schemas.openxmlformats.org/spreadsheetml/2006/main" count="345" uniqueCount="157">
  <si>
    <t>計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</si>
  <si>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</si>
  <si>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</si>
  <si>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</si>
  <si>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</si>
  <si>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</si>
  <si>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</si>
  <si>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</si>
  <si>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</si>
  <si>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</si>
  <si>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</si>
  <si>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</si>
  <si>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</si>
  <si>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平成元年</t>
  </si>
  <si>
    <t>平成2年</t>
  </si>
  <si>
    <t>平成3年</t>
  </si>
  <si>
    <t>平成4年</t>
  </si>
  <si>
    <t>平成5年</t>
  </si>
  <si>
    <t>平成6年</t>
  </si>
  <si>
    <t>総数</t>
  </si>
  <si>
    <t>年  度</t>
  </si>
  <si>
    <t>営業キロ数</t>
  </si>
  <si>
    <t>停留所数</t>
  </si>
  <si>
    <t>1  日  平  均</t>
  </si>
  <si>
    <t>運転キロ数</t>
  </si>
  <si>
    <t>稼動台数</t>
  </si>
  <si>
    <t>運転回数</t>
  </si>
  <si>
    <t>輸送人員</t>
  </si>
  <si>
    <t>平成19年</t>
  </si>
  <si>
    <t>総    数</t>
  </si>
  <si>
    <t>男</t>
  </si>
  <si>
    <t>女</t>
  </si>
  <si>
    <t>一  般  免  許</t>
  </si>
  <si>
    <t>けん引</t>
  </si>
  <si>
    <t>二  種  免  許</t>
  </si>
  <si>
    <t>平成20年</t>
  </si>
  <si>
    <t>平成21年</t>
  </si>
  <si>
    <t>平成22年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</si>
  <si>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</si>
  <si>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</si>
  <si>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</si>
  <si>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</si>
  <si>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</si>
  <si>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</si>
  <si>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</si>
  <si>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</si>
  <si>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</si>
  <si>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</si>
  <si>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</si>
  <si>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</si>
  <si>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</si>
  <si>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計</t>
  </si>
  <si>
    <t>四輪乗用</t>
  </si>
  <si>
    <t>四輪貨物</t>
  </si>
  <si>
    <t>総数</t>
  </si>
  <si>
    <t>三輪</t>
  </si>
  <si>
    <t>普通</t>
  </si>
  <si>
    <t>定期</t>
  </si>
  <si>
    <t>(単位：台)</t>
  </si>
  <si>
    <t>一般路線</t>
  </si>
  <si>
    <t>コミバス</t>
  </si>
  <si>
    <t>(曽地奥線)</t>
  </si>
  <si>
    <t>(火打岩線)</t>
  </si>
  <si>
    <t>大型</t>
  </si>
  <si>
    <t>中型</t>
  </si>
  <si>
    <t>二輪</t>
  </si>
  <si>
    <t>原付</t>
  </si>
  <si>
    <t>人口</t>
  </si>
  <si>
    <t>大型
特殊</t>
  </si>
  <si>
    <t>小型
特殊</t>
  </si>
  <si>
    <t>率(%)</t>
  </si>
  <si>
    <t>登録自動車</t>
  </si>
  <si>
    <t>貨物車</t>
  </si>
  <si>
    <t>乗合車</t>
  </si>
  <si>
    <t>乗用車</t>
  </si>
  <si>
    <t>軽自動車</t>
  </si>
  <si>
    <t>篠山口駅</t>
  </si>
  <si>
    <t>南矢代駅</t>
  </si>
  <si>
    <t>古市駅</t>
  </si>
  <si>
    <t>丹波大山駅</t>
  </si>
  <si>
    <t>草野駅</t>
  </si>
  <si>
    <t>けん
引</t>
  </si>
  <si>
    <t>1 自動車台数</t>
  </si>
  <si>
    <t>2 鉄道乗客数</t>
  </si>
  <si>
    <t>4 私営バス運輸状況</t>
  </si>
  <si>
    <t>(1)神姫グリーンバス</t>
  </si>
  <si>
    <t>4 私営バス運輸状況(つづき)</t>
  </si>
  <si>
    <t>(2)京阪京都交通バス</t>
  </si>
  <si>
    <t>(3)日本交通㈱乗り合いタクシー</t>
  </si>
  <si>
    <t>5 運転免許証の状況</t>
  </si>
  <si>
    <t>(2)種類別免許数</t>
  </si>
  <si>
    <t>(1)運転免許証保有者数</t>
  </si>
  <si>
    <t>(単位：人)</t>
  </si>
  <si>
    <t>(単位：日平均人)</t>
  </si>
  <si>
    <t>特殊用途(大型特殊を除く)</t>
  </si>
  <si>
    <t>大型特殊(1500超)</t>
  </si>
  <si>
    <t>原付(125以下)</t>
  </si>
  <si>
    <t>二輪(250以下)</t>
  </si>
  <si>
    <t>小型特殊(1500以下)</t>
  </si>
  <si>
    <t>小型二輪(250超)</t>
  </si>
  <si>
    <t>高 齢 者 (65歳以上)</t>
  </si>
  <si>
    <t>(注)曽地奥線は平成22年8月31日で廃線</t>
  </si>
  <si>
    <t>(注)1日平均は園篠線全体の数値</t>
  </si>
  <si>
    <t>(注)平成17年10月からコミュニティバスを運行開始</t>
  </si>
  <si>
    <t>3 高速道路(丹南篠山口インターチェンジ)利用状況</t>
  </si>
  <si>
    <t>平成22年</t>
  </si>
  <si>
    <t>平成23年</t>
  </si>
  <si>
    <t>資料：神姫グリーンバス株式会社篠山営業所　各年度末現在</t>
  </si>
  <si>
    <t>資料：京阪京都交通株式会社　各年度末現在</t>
  </si>
  <si>
    <t>資料：日本交通株式会社篠山営業所　各年度末現在</t>
  </si>
  <si>
    <t>年　次</t>
  </si>
  <si>
    <t>年　度</t>
  </si>
  <si>
    <t>総　数</t>
  </si>
  <si>
    <t>年　度</t>
  </si>
  <si>
    <t>資料：「兵庫県統計書」</t>
  </si>
  <si>
    <t>平成21年</t>
  </si>
  <si>
    <t>年　次</t>
  </si>
  <si>
    <t>　　　登録自動車・小型二輪　各年3月末現在</t>
  </si>
  <si>
    <t>　　　原付・軽自動車・小型特殊　各年4月1日現在</t>
  </si>
  <si>
    <t>資料：「兵庫県統計書」</t>
  </si>
  <si>
    <t>平成23年</t>
  </si>
  <si>
    <t>平成24年</t>
  </si>
  <si>
    <t>km</t>
  </si>
  <si>
    <t>所</t>
  </si>
  <si>
    <t>台</t>
  </si>
  <si>
    <t>回</t>
  </si>
  <si>
    <t>人</t>
  </si>
  <si>
    <t>平成24年</t>
  </si>
  <si>
    <t>平成25年</t>
  </si>
  <si>
    <t>平成25年</t>
  </si>
  <si>
    <t>うち普通車(2000超)</t>
  </si>
  <si>
    <t>うち小型車(550超)</t>
  </si>
  <si>
    <t>平成25年</t>
  </si>
  <si>
    <t>平成26年</t>
  </si>
  <si>
    <t>平成26年</t>
  </si>
  <si>
    <t>平成26年</t>
  </si>
  <si>
    <t>平成27年</t>
  </si>
  <si>
    <t>平成27年</t>
  </si>
  <si>
    <t>平成27年</t>
  </si>
  <si>
    <t>平成28年</t>
  </si>
  <si>
    <t>平成28年</t>
  </si>
  <si>
    <t>平成29年</t>
  </si>
  <si>
    <t>準中型</t>
  </si>
  <si>
    <t>平成29年</t>
  </si>
  <si>
    <t>資料：篠山警察署　平成29年12月末現在</t>
  </si>
  <si>
    <t>(注)人口は県統計課「兵庫県推計人口」(平成30年1月1日現在)による</t>
  </si>
  <si>
    <t>8 運輸</t>
  </si>
  <si>
    <t>1 自動車台数</t>
  </si>
  <si>
    <t>2 鉄道乗客数</t>
  </si>
  <si>
    <t>3 高速道路（丹南篠山口インターチェンジ）利用状況</t>
  </si>
  <si>
    <t>(1)神姫グリーンバス</t>
  </si>
  <si>
    <t>(2)京阪京都交通バス</t>
  </si>
  <si>
    <t>(3)日本交通㈱乗り合いタクシー</t>
  </si>
  <si>
    <t>5 運転免許証の状況</t>
  </si>
  <si>
    <t>(1)運転免許証保有者数</t>
  </si>
  <si>
    <t>(2)種類別免許数</t>
  </si>
  <si>
    <t>戻る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</si>
</sst>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\!\,##0;[Red]&quot;¥&quot;&quot;¥&quot;\!\-#\!\,##0"/>
    <numFmt numFmtId="177" formatCode="&quot;¥&quot;#\!\,##0\!.00;[Red]&quot;¥&quot;&quot;¥&quot;\!\-#\!\,##0\!.00"/>
    <numFmt numFmtId="178" formatCode="#,###,##0;\-#,###,##0;&quot;－&quot;"/>
    <numFmt numFmtId="179" formatCode="#,##0.0_ ;[Red]\-#,##0.0\ "/>
    <numFmt numFmtId="180" formatCode="#,##0.0;[Red]\-#,##0.0"/>
    <numFmt numFmtId="181" formatCode="#,##0.00_ ;[Red]\-#,##0.00\ "/>
    <numFmt numFmtId="182" formatCode="#,##0_ ;[Red]\-#,##0\ "/>
    <numFmt numFmtId="183" formatCode="0.0_ "/>
    <numFmt numFmtId="184" formatCode="0.0%"/>
    <numFmt numFmtId="185" formatCode="\(#,##0.0\)_ "/>
    <numFmt numFmtId="186" formatCode="\(#,##0\)_ "/>
    <numFmt numFmtId="187" formatCode="0_);[Red]\(0\)"/>
    <numFmt numFmtId="188" formatCode="\(0\)_);[Red]\(0\)"/>
    <numFmt numFmtId="189" formatCode="0_ "/>
    <numFmt numFmtId="190" formatCode="#,###,##0;\-#,###,##0;&quot;-&quot;"/>
    <numFmt numFmtId="191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72" applyFont="1" applyFill="1" applyAlignment="1">
      <alignment vertical="center"/>
      <protection/>
    </xf>
    <xf numFmtId="0" fontId="6" fillId="0" borderId="10" xfId="72" applyFont="1" applyFill="1" applyBorder="1" applyAlignment="1">
      <alignment horizontal="center" vertical="center"/>
      <protection/>
    </xf>
    <xf numFmtId="38" fontId="6" fillId="0" borderId="11" xfId="49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7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6" fillId="0" borderId="0" xfId="70" applyFont="1" applyFill="1" applyAlignment="1">
      <alignment vertical="center"/>
      <protection/>
    </xf>
    <xf numFmtId="38" fontId="6" fillId="0" borderId="0" xfId="49" applyFont="1" applyFill="1" applyAlignment="1">
      <alignment vertical="center"/>
    </xf>
    <xf numFmtId="179" fontId="6" fillId="0" borderId="0" xfId="49" applyNumberFormat="1" applyFont="1" applyFill="1" applyAlignment="1">
      <alignment vertical="center"/>
    </xf>
    <xf numFmtId="38" fontId="6" fillId="0" borderId="10" xfId="49" applyFont="1" applyFill="1" applyBorder="1" applyAlignment="1">
      <alignment horizontal="center" vertical="center"/>
    </xf>
    <xf numFmtId="179" fontId="6" fillId="0" borderId="10" xfId="49" applyNumberFormat="1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182" fontId="6" fillId="0" borderId="0" xfId="49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180" fontId="6" fillId="0" borderId="0" xfId="49" applyNumberFormat="1" applyFont="1" applyFill="1" applyBorder="1" applyAlignment="1">
      <alignment vertical="center"/>
    </xf>
    <xf numFmtId="38" fontId="6" fillId="0" borderId="14" xfId="49" applyFont="1" applyFill="1" applyBorder="1" applyAlignment="1">
      <alignment horizontal="center" vertical="center"/>
    </xf>
    <xf numFmtId="38" fontId="6" fillId="0" borderId="0" xfId="49" applyNumberFormat="1" applyFont="1" applyFill="1" applyBorder="1" applyAlignment="1">
      <alignment vertical="center"/>
    </xf>
    <xf numFmtId="0" fontId="6" fillId="0" borderId="0" xfId="70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38" fontId="6" fillId="0" borderId="11" xfId="49" applyFont="1" applyFill="1" applyBorder="1" applyAlignment="1">
      <alignment horizontal="left" vertical="center"/>
    </xf>
    <xf numFmtId="179" fontId="6" fillId="0" borderId="0" xfId="49" applyNumberFormat="1" applyFont="1" applyFill="1" applyBorder="1" applyAlignment="1">
      <alignment vertical="center"/>
    </xf>
    <xf numFmtId="179" fontId="6" fillId="0" borderId="15" xfId="49" applyNumberFormat="1" applyFont="1" applyFill="1" applyBorder="1" applyAlignment="1">
      <alignment vertical="center"/>
    </xf>
    <xf numFmtId="38" fontId="6" fillId="0" borderId="16" xfId="49" applyFont="1" applyFill="1" applyBorder="1" applyAlignment="1">
      <alignment horizontal="center" vertical="center"/>
    </xf>
    <xf numFmtId="0" fontId="5" fillId="0" borderId="0" xfId="66" applyFont="1" applyFill="1" applyAlignment="1">
      <alignment vertical="center"/>
      <protection/>
    </xf>
    <xf numFmtId="0" fontId="6" fillId="0" borderId="0" xfId="66" applyFont="1" applyFill="1" applyAlignment="1">
      <alignment vertical="center"/>
      <protection/>
    </xf>
    <xf numFmtId="0" fontId="6" fillId="0" borderId="0" xfId="68" applyFont="1" applyFill="1" applyAlignment="1">
      <alignment vertical="center"/>
      <protection/>
    </xf>
    <xf numFmtId="0" fontId="6" fillId="0" borderId="0" xfId="68" applyFont="1" applyFill="1" applyBorder="1" applyAlignment="1">
      <alignment vertical="center"/>
      <protection/>
    </xf>
    <xf numFmtId="0" fontId="7" fillId="0" borderId="0" xfId="70" applyFont="1" applyFill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66" applyFont="1" applyFill="1" applyAlignment="1">
      <alignment vertical="center"/>
      <protection/>
    </xf>
    <xf numFmtId="0" fontId="7" fillId="0" borderId="0" xfId="68" applyFont="1" applyFill="1" applyAlignment="1">
      <alignment vertical="center"/>
      <protection/>
    </xf>
    <xf numFmtId="38" fontId="7" fillId="0" borderId="0" xfId="49" applyFont="1" applyFill="1" applyAlignment="1">
      <alignment horizontal="left" vertical="center"/>
    </xf>
    <xf numFmtId="38" fontId="8" fillId="0" borderId="0" xfId="49" applyFont="1" applyFill="1" applyBorder="1" applyAlignment="1">
      <alignment horizontal="left" vertical="center"/>
    </xf>
    <xf numFmtId="38" fontId="8" fillId="0" borderId="0" xfId="49" applyFont="1" applyFill="1" applyAlignment="1">
      <alignment vertical="center"/>
    </xf>
    <xf numFmtId="179" fontId="8" fillId="0" borderId="0" xfId="49" applyNumberFormat="1" applyFont="1" applyFill="1" applyAlignment="1">
      <alignment vertical="center"/>
    </xf>
    <xf numFmtId="0" fontId="8" fillId="0" borderId="0" xfId="68" applyFont="1" applyFill="1" applyAlignment="1">
      <alignment vertical="center"/>
      <protection/>
    </xf>
    <xf numFmtId="0" fontId="8" fillId="0" borderId="0" xfId="0" applyFont="1" applyFill="1" applyAlignment="1">
      <alignment vertical="center"/>
    </xf>
    <xf numFmtId="179" fontId="8" fillId="0" borderId="0" xfId="49" applyNumberFormat="1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0" fontId="8" fillId="0" borderId="0" xfId="66" applyFont="1" applyFill="1" applyAlignment="1">
      <alignment vertical="center"/>
      <protection/>
    </xf>
    <xf numFmtId="0" fontId="8" fillId="0" borderId="0" xfId="0" applyFont="1" applyFill="1" applyAlignment="1">
      <alignment horizontal="left" vertical="center"/>
    </xf>
    <xf numFmtId="38" fontId="6" fillId="0" borderId="0" xfId="49" applyFont="1" applyFill="1" applyBorder="1" applyAlignment="1">
      <alignment horizontal="left" vertical="center"/>
    </xf>
    <xf numFmtId="38" fontId="6" fillId="0" borderId="14" xfId="49" applyFont="1" applyFill="1" applyBorder="1" applyAlignment="1">
      <alignment horizontal="left" vertical="center"/>
    </xf>
    <xf numFmtId="38" fontId="6" fillId="0" borderId="14" xfId="49" applyFont="1" applyFill="1" applyBorder="1" applyAlignment="1">
      <alignment horizontal="left" vertical="center" indent="1"/>
    </xf>
    <xf numFmtId="38" fontId="4" fillId="0" borderId="0" xfId="49" applyFont="1" applyFill="1" applyAlignment="1">
      <alignment horizontal="left" vertical="center"/>
    </xf>
    <xf numFmtId="38" fontId="6" fillId="0" borderId="0" xfId="49" applyFont="1" applyFill="1" applyAlignment="1">
      <alignment horizontal="left" vertical="center"/>
    </xf>
    <xf numFmtId="0" fontId="7" fillId="0" borderId="0" xfId="72" applyFont="1" applyFill="1" applyAlignment="1">
      <alignment horizontal="left" vertical="center"/>
      <protection/>
    </xf>
    <xf numFmtId="0" fontId="7" fillId="0" borderId="0" xfId="72" applyFont="1" applyFill="1" applyAlignment="1">
      <alignment vertical="center"/>
      <protection/>
    </xf>
    <xf numFmtId="0" fontId="6" fillId="0" borderId="0" xfId="72" applyFont="1" applyFill="1" applyAlignment="1">
      <alignment horizontal="right" vertical="center"/>
      <protection/>
    </xf>
    <xf numFmtId="0" fontId="6" fillId="0" borderId="0" xfId="72" applyFont="1" applyFill="1" applyBorder="1" applyAlignment="1">
      <alignment horizontal="left" vertical="center"/>
      <protection/>
    </xf>
    <xf numFmtId="0" fontId="6" fillId="0" borderId="0" xfId="72" applyFont="1" applyFill="1" applyBorder="1" applyAlignment="1">
      <alignment vertical="center"/>
      <protection/>
    </xf>
    <xf numFmtId="0" fontId="8" fillId="0" borderId="14" xfId="72" applyFont="1" applyFill="1" applyBorder="1" applyAlignment="1">
      <alignment horizontal="left" vertical="center"/>
      <protection/>
    </xf>
    <xf numFmtId="0" fontId="8" fillId="0" borderId="0" xfId="72" applyFont="1" applyFill="1" applyBorder="1" applyAlignment="1">
      <alignment vertical="center"/>
      <protection/>
    </xf>
    <xf numFmtId="0" fontId="8" fillId="0" borderId="0" xfId="72" applyFont="1" applyFill="1" applyAlignment="1">
      <alignment vertical="center"/>
      <protection/>
    </xf>
    <xf numFmtId="0" fontId="8" fillId="0" borderId="0" xfId="72" applyFont="1" applyFill="1" applyBorder="1" applyAlignment="1">
      <alignment horizontal="left" vertical="center"/>
      <protection/>
    </xf>
    <xf numFmtId="0" fontId="5" fillId="0" borderId="0" xfId="68" applyFont="1" applyFill="1" applyAlignment="1">
      <alignment vertical="center"/>
      <protection/>
    </xf>
    <xf numFmtId="38" fontId="6" fillId="0" borderId="17" xfId="49" applyFont="1" applyFill="1" applyBorder="1" applyAlignment="1">
      <alignment horizontal="center" vertical="center"/>
    </xf>
    <xf numFmtId="38" fontId="6" fillId="0" borderId="18" xfId="49" applyFont="1" applyFill="1" applyBorder="1" applyAlignment="1">
      <alignment horizontal="center" vertical="center"/>
    </xf>
    <xf numFmtId="0" fontId="7" fillId="0" borderId="0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horizontal="right" vertical="center"/>
      <protection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38" fontId="6" fillId="0" borderId="20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 indent="1"/>
    </xf>
    <xf numFmtId="3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 indent="2"/>
    </xf>
    <xf numFmtId="0" fontId="6" fillId="0" borderId="21" xfId="0" applyFont="1" applyFill="1" applyBorder="1" applyAlignment="1">
      <alignment horizontal="left" vertical="center" indent="1"/>
    </xf>
    <xf numFmtId="38" fontId="6" fillId="0" borderId="22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38" fontId="6" fillId="0" borderId="15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38" fontId="6" fillId="0" borderId="23" xfId="0" applyNumberFormat="1" applyFont="1" applyFill="1" applyBorder="1" applyAlignment="1">
      <alignment vertical="center"/>
    </xf>
    <xf numFmtId="38" fontId="6" fillId="0" borderId="11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0" fontId="8" fillId="0" borderId="0" xfId="63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38" fontId="6" fillId="0" borderId="0" xfId="49" applyFont="1" applyFill="1" applyAlignment="1">
      <alignment horizontal="right" vertical="center"/>
    </xf>
    <xf numFmtId="38" fontId="5" fillId="0" borderId="19" xfId="49" applyFont="1" applyFill="1" applyBorder="1" applyAlignment="1">
      <alignment horizontal="center" vertical="center"/>
    </xf>
    <xf numFmtId="38" fontId="6" fillId="0" borderId="24" xfId="49" applyFont="1" applyFill="1" applyBorder="1" applyAlignment="1">
      <alignment horizontal="center" vertical="center"/>
    </xf>
    <xf numFmtId="38" fontId="6" fillId="0" borderId="25" xfId="49" applyNumberFormat="1" applyFont="1" applyFill="1" applyBorder="1" applyAlignment="1">
      <alignment vertical="center"/>
    </xf>
    <xf numFmtId="38" fontId="6" fillId="0" borderId="25" xfId="49" applyFont="1" applyFill="1" applyBorder="1" applyAlignment="1">
      <alignment vertical="center"/>
    </xf>
    <xf numFmtId="38" fontId="5" fillId="0" borderId="25" xfId="49" applyNumberFormat="1" applyFont="1" applyFill="1" applyBorder="1" applyAlignment="1">
      <alignment vertical="center"/>
    </xf>
    <xf numFmtId="0" fontId="8" fillId="0" borderId="0" xfId="65" applyFont="1" applyFill="1" applyBorder="1" applyAlignment="1">
      <alignment vertical="center"/>
      <protection/>
    </xf>
    <xf numFmtId="38" fontId="8" fillId="0" borderId="26" xfId="49" applyFont="1" applyFill="1" applyBorder="1" applyAlignment="1">
      <alignment vertical="center"/>
    </xf>
    <xf numFmtId="0" fontId="8" fillId="0" borderId="0" xfId="65" applyFont="1" applyFill="1" applyAlignment="1">
      <alignment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0" xfId="64" applyFont="1" applyFill="1" applyAlignment="1">
      <alignment vertical="center"/>
      <protection/>
    </xf>
    <xf numFmtId="0" fontId="6" fillId="0" borderId="0" xfId="64" applyFont="1" applyFill="1" applyAlignment="1">
      <alignment vertical="center" wrapText="1"/>
      <protection/>
    </xf>
    <xf numFmtId="0" fontId="6" fillId="0" borderId="11" xfId="64" applyFont="1" applyFill="1" applyBorder="1" applyAlignment="1">
      <alignment horizontal="right" vertical="center" wrapText="1"/>
      <protection/>
    </xf>
    <xf numFmtId="0" fontId="6" fillId="0" borderId="11" xfId="64" applyFont="1" applyFill="1" applyBorder="1" applyAlignment="1">
      <alignment horizontal="right" vertical="center"/>
      <protection/>
    </xf>
    <xf numFmtId="0" fontId="6" fillId="0" borderId="17" xfId="64" applyFont="1" applyFill="1" applyBorder="1" applyAlignment="1">
      <alignment horizontal="center" vertical="center"/>
      <protection/>
    </xf>
    <xf numFmtId="0" fontId="6" fillId="0" borderId="18" xfId="64" applyFont="1" applyFill="1" applyBorder="1" applyAlignment="1">
      <alignment horizontal="center" vertical="center"/>
      <protection/>
    </xf>
    <xf numFmtId="0" fontId="5" fillId="0" borderId="19" xfId="64" applyFont="1" applyFill="1" applyBorder="1" applyAlignment="1">
      <alignment horizontal="center" vertical="center"/>
      <protection/>
    </xf>
    <xf numFmtId="0" fontId="6" fillId="0" borderId="13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left" vertical="center" indent="1"/>
      <protection/>
    </xf>
    <xf numFmtId="0" fontId="6" fillId="0" borderId="14" xfId="64" applyFont="1" applyFill="1" applyBorder="1" applyAlignment="1">
      <alignment horizontal="left" vertical="center"/>
      <protection/>
    </xf>
    <xf numFmtId="0" fontId="6" fillId="0" borderId="16" xfId="64" applyFont="1" applyFill="1" applyBorder="1" applyAlignment="1">
      <alignment horizontal="left" vertical="center" indent="1"/>
      <protection/>
    </xf>
    <xf numFmtId="38" fontId="6" fillId="0" borderId="23" xfId="49" applyFont="1" applyFill="1" applyBorder="1" applyAlignment="1">
      <alignment vertical="center"/>
    </xf>
    <xf numFmtId="0" fontId="8" fillId="0" borderId="14" xfId="64" applyFont="1" applyFill="1" applyBorder="1" applyAlignment="1">
      <alignment vertical="center"/>
      <protection/>
    </xf>
    <xf numFmtId="0" fontId="8" fillId="0" borderId="0" xfId="64" applyFont="1" applyFill="1" applyAlignment="1">
      <alignment vertical="center"/>
      <protection/>
    </xf>
    <xf numFmtId="0" fontId="6" fillId="0" borderId="19" xfId="64" applyFont="1" applyFill="1" applyBorder="1" applyAlignment="1">
      <alignment horizontal="center" vertical="center"/>
      <protection/>
    </xf>
    <xf numFmtId="38" fontId="6" fillId="0" borderId="20" xfId="49" applyFont="1" applyFill="1" applyBorder="1" applyAlignment="1">
      <alignment horizontal="center" vertical="center"/>
    </xf>
    <xf numFmtId="38" fontId="6" fillId="0" borderId="27" xfId="49" applyFont="1" applyFill="1" applyBorder="1" applyAlignment="1">
      <alignment horizontal="right" vertical="center"/>
    </xf>
    <xf numFmtId="38" fontId="6" fillId="0" borderId="20" xfId="49" applyFont="1" applyFill="1" applyBorder="1" applyAlignment="1">
      <alignment horizontal="right" vertical="center"/>
    </xf>
    <xf numFmtId="179" fontId="6" fillId="0" borderId="20" xfId="49" applyNumberFormat="1" applyFont="1" applyFill="1" applyBorder="1" applyAlignment="1">
      <alignment horizontal="right" vertical="center"/>
    </xf>
    <xf numFmtId="0" fontId="8" fillId="0" borderId="26" xfId="64" applyFont="1" applyFill="1" applyBorder="1" applyAlignment="1">
      <alignment vertical="center"/>
      <protection/>
    </xf>
    <xf numFmtId="0" fontId="8" fillId="0" borderId="26" xfId="63" applyFont="1" applyFill="1" applyBorder="1" applyAlignment="1">
      <alignment horizontal="left" vertical="center"/>
      <protection/>
    </xf>
    <xf numFmtId="0" fontId="8" fillId="0" borderId="26" xfId="63" applyFont="1" applyFill="1" applyBorder="1" applyAlignment="1">
      <alignment vertical="center"/>
      <protection/>
    </xf>
    <xf numFmtId="0" fontId="6" fillId="0" borderId="0" xfId="69" applyFont="1" applyFill="1" applyAlignment="1">
      <alignment vertical="center"/>
      <protection/>
    </xf>
    <xf numFmtId="38" fontId="5" fillId="0" borderId="16" xfId="51" applyFont="1" applyFill="1" applyBorder="1" applyAlignment="1">
      <alignment horizontal="center" vertical="center"/>
    </xf>
    <xf numFmtId="0" fontId="5" fillId="0" borderId="0" xfId="67" applyFont="1" applyFill="1" applyAlignment="1">
      <alignment vertical="center"/>
      <protection/>
    </xf>
    <xf numFmtId="38" fontId="6" fillId="0" borderId="19" xfId="49" applyFont="1" applyFill="1" applyBorder="1" applyAlignment="1">
      <alignment horizontal="center" vertical="center"/>
    </xf>
    <xf numFmtId="190" fontId="5" fillId="0" borderId="28" xfId="0" applyNumberFormat="1" applyFont="1" applyFill="1" applyBorder="1" applyAlignment="1">
      <alignment vertical="center"/>
    </xf>
    <xf numFmtId="190" fontId="5" fillId="0" borderId="0" xfId="0" applyNumberFormat="1" applyFont="1" applyFill="1" applyAlignment="1">
      <alignment horizontal="right" vertical="center"/>
    </xf>
    <xf numFmtId="190" fontId="5" fillId="0" borderId="22" xfId="0" applyNumberFormat="1" applyFont="1" applyFill="1" applyBorder="1" applyAlignment="1">
      <alignment horizontal="right" vertical="center"/>
    </xf>
    <xf numFmtId="190" fontId="5" fillId="0" borderId="28" xfId="0" applyNumberFormat="1" applyFont="1" applyFill="1" applyBorder="1" applyAlignment="1">
      <alignment horizontal="right" vertical="center"/>
    </xf>
    <xf numFmtId="190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5" fillId="0" borderId="0" xfId="49" applyNumberFormat="1" applyFont="1" applyFill="1" applyBorder="1" applyAlignment="1">
      <alignment horizontal="right" vertical="center"/>
    </xf>
    <xf numFmtId="3" fontId="5" fillId="0" borderId="11" xfId="49" applyNumberFormat="1" applyFont="1" applyFill="1" applyBorder="1" applyAlignment="1">
      <alignment horizontal="right" vertical="center"/>
    </xf>
    <xf numFmtId="0" fontId="6" fillId="0" borderId="29" xfId="72" applyFont="1" applyFill="1" applyBorder="1" applyAlignment="1">
      <alignment horizontal="center" vertical="center"/>
      <protection/>
    </xf>
    <xf numFmtId="0" fontId="6" fillId="0" borderId="29" xfId="72" applyFont="1" applyFill="1" applyBorder="1" applyAlignment="1">
      <alignment horizontal="center" vertical="center" wrapText="1"/>
      <protection/>
    </xf>
    <xf numFmtId="38" fontId="5" fillId="0" borderId="30" xfId="51" applyFont="1" applyFill="1" applyBorder="1" applyAlignment="1">
      <alignment horizontal="right" vertical="center" shrinkToFit="1"/>
    </xf>
    <xf numFmtId="0" fontId="5" fillId="0" borderId="30" xfId="51" applyNumberFormat="1" applyFont="1" applyFill="1" applyBorder="1" applyAlignment="1">
      <alignment horizontal="right" vertical="center" shrinkToFit="1"/>
    </xf>
    <xf numFmtId="0" fontId="5" fillId="0" borderId="0" xfId="72" applyFont="1" applyFill="1" applyAlignment="1">
      <alignment vertical="center"/>
      <protection/>
    </xf>
    <xf numFmtId="0" fontId="5" fillId="0" borderId="0" xfId="71" applyFont="1" applyFill="1" applyBorder="1" applyAlignment="1">
      <alignment vertical="center"/>
      <protection/>
    </xf>
    <xf numFmtId="0" fontId="5" fillId="0" borderId="0" xfId="71" applyFont="1" applyFill="1" applyAlignment="1">
      <alignment vertical="center"/>
      <protection/>
    </xf>
    <xf numFmtId="189" fontId="6" fillId="0" borderId="0" xfId="51" applyNumberFormat="1" applyFont="1" applyFill="1" applyBorder="1" applyAlignment="1">
      <alignment vertical="center"/>
    </xf>
    <xf numFmtId="0" fontId="6" fillId="0" borderId="0" xfId="51" applyNumberFormat="1" applyFont="1" applyFill="1" applyBorder="1" applyAlignment="1">
      <alignment vertical="center"/>
    </xf>
    <xf numFmtId="180" fontId="6" fillId="0" borderId="0" xfId="51" applyNumberFormat="1" applyFont="1" applyFill="1" applyBorder="1" applyAlignment="1">
      <alignment vertical="center"/>
    </xf>
    <xf numFmtId="38" fontId="6" fillId="0" borderId="14" xfId="51" applyFont="1" applyFill="1" applyBorder="1" applyAlignment="1">
      <alignment horizontal="left" vertical="center"/>
    </xf>
    <xf numFmtId="179" fontId="6" fillId="0" borderId="0" xfId="51" applyNumberFormat="1" applyFont="1" applyFill="1" applyBorder="1" applyAlignment="1">
      <alignment vertical="center"/>
    </xf>
    <xf numFmtId="38" fontId="6" fillId="0" borderId="0" xfId="51" applyFont="1" applyFill="1" applyBorder="1" applyAlignment="1">
      <alignment vertical="center"/>
    </xf>
    <xf numFmtId="38" fontId="6" fillId="0" borderId="14" xfId="51" applyFont="1" applyFill="1" applyBorder="1" applyAlignment="1">
      <alignment horizontal="left" vertical="center" indent="1"/>
    </xf>
    <xf numFmtId="0" fontId="6" fillId="0" borderId="31" xfId="72" applyFont="1" applyFill="1" applyBorder="1" applyAlignment="1">
      <alignment horizontal="center" vertical="center"/>
      <protection/>
    </xf>
    <xf numFmtId="38" fontId="5" fillId="0" borderId="32" xfId="5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3" fontId="6" fillId="0" borderId="0" xfId="49" applyNumberFormat="1" applyFont="1" applyFill="1" applyBorder="1" applyAlignment="1">
      <alignment horizontal="right" vertical="center"/>
    </xf>
    <xf numFmtId="3" fontId="6" fillId="0" borderId="11" xfId="49" applyNumberFormat="1" applyFont="1" applyFill="1" applyBorder="1" applyAlignment="1">
      <alignment horizontal="right" vertical="center"/>
    </xf>
    <xf numFmtId="190" fontId="6" fillId="0" borderId="28" xfId="0" applyNumberFormat="1" applyFont="1" applyFill="1" applyBorder="1" applyAlignment="1">
      <alignment vertical="center"/>
    </xf>
    <xf numFmtId="190" fontId="6" fillId="0" borderId="0" xfId="0" applyNumberFormat="1" applyFont="1" applyFill="1" applyAlignment="1">
      <alignment horizontal="right" vertical="center"/>
    </xf>
    <xf numFmtId="190" fontId="6" fillId="0" borderId="22" xfId="0" applyNumberFormat="1" applyFont="1" applyFill="1" applyBorder="1" applyAlignment="1">
      <alignment horizontal="right" vertical="center"/>
    </xf>
    <xf numFmtId="190" fontId="6" fillId="0" borderId="28" xfId="0" applyNumberFormat="1" applyFont="1" applyFill="1" applyBorder="1" applyAlignment="1">
      <alignment horizontal="right" vertical="center"/>
    </xf>
    <xf numFmtId="190" fontId="6" fillId="0" borderId="11" xfId="0" applyNumberFormat="1" applyFont="1" applyFill="1" applyBorder="1" applyAlignment="1">
      <alignment horizontal="right" vertical="center"/>
    </xf>
    <xf numFmtId="190" fontId="6" fillId="0" borderId="0" xfId="0" applyNumberFormat="1" applyFont="1" applyFill="1" applyAlignment="1">
      <alignment vertical="center"/>
    </xf>
    <xf numFmtId="0" fontId="8" fillId="0" borderId="0" xfId="73" applyFont="1" applyFill="1" applyBorder="1" applyAlignment="1">
      <alignment horizontal="left" vertical="center"/>
      <protection/>
    </xf>
    <xf numFmtId="0" fontId="6" fillId="0" borderId="33" xfId="72" applyFont="1" applyFill="1" applyBorder="1" applyAlignment="1">
      <alignment horizontal="center" vertical="center"/>
      <protection/>
    </xf>
    <xf numFmtId="38" fontId="5" fillId="0" borderId="34" xfId="51" applyFont="1" applyFill="1" applyBorder="1" applyAlignment="1">
      <alignment horizontal="right" vertical="center" shrinkToFit="1"/>
    </xf>
    <xf numFmtId="0" fontId="7" fillId="33" borderId="0" xfId="62" applyFont="1" applyFill="1" applyAlignment="1">
      <alignment horizontal="left" vertical="center"/>
      <protection/>
    </xf>
    <xf numFmtId="0" fontId="6" fillId="33" borderId="0" xfId="62" applyFont="1" applyFill="1">
      <alignment vertical="center"/>
      <protection/>
    </xf>
    <xf numFmtId="0" fontId="9" fillId="33" borderId="0" xfId="43" applyFont="1" applyFill="1" applyAlignment="1" applyProtection="1">
      <alignment vertical="center"/>
      <protection/>
    </xf>
    <xf numFmtId="0" fontId="9" fillId="33" borderId="0" xfId="43" applyFont="1" applyFill="1" applyAlignment="1" applyProtection="1">
      <alignment horizontal="left" vertical="center" indent="1"/>
      <protection/>
    </xf>
    <xf numFmtId="0" fontId="6" fillId="33" borderId="0" xfId="62" applyFont="1" applyFill="1" applyAlignment="1">
      <alignment horizontal="left" vertical="center" indent="1"/>
      <protection/>
    </xf>
    <xf numFmtId="0" fontId="2" fillId="0" borderId="0" xfId="43" applyFill="1" applyAlignment="1" applyProtection="1">
      <alignment horizontal="right" vertical="center"/>
      <protection/>
    </xf>
    <xf numFmtId="179" fontId="5" fillId="0" borderId="0" xfId="51" applyNumberFormat="1" applyFont="1" applyFill="1" applyBorder="1" applyAlignment="1">
      <alignment vertical="center"/>
    </xf>
    <xf numFmtId="38" fontId="5" fillId="0" borderId="0" xfId="51" applyFont="1" applyFill="1" applyBorder="1" applyAlignment="1">
      <alignment vertical="center"/>
    </xf>
    <xf numFmtId="180" fontId="5" fillId="0" borderId="0" xfId="51" applyNumberFormat="1" applyFont="1" applyFill="1" applyBorder="1" applyAlignment="1">
      <alignment vertical="center"/>
    </xf>
    <xf numFmtId="38" fontId="5" fillId="0" borderId="14" xfId="51" applyFont="1" applyFill="1" applyBorder="1" applyAlignment="1">
      <alignment horizontal="left" vertical="center"/>
    </xf>
    <xf numFmtId="38" fontId="6" fillId="0" borderId="14" xfId="51" applyFont="1" applyFill="1" applyBorder="1" applyAlignment="1">
      <alignment horizontal="center" vertical="center"/>
    </xf>
    <xf numFmtId="179" fontId="5" fillId="0" borderId="23" xfId="51" applyNumberFormat="1" applyFont="1" applyFill="1" applyBorder="1" applyAlignment="1">
      <alignment vertical="center"/>
    </xf>
    <xf numFmtId="38" fontId="5" fillId="0" borderId="11" xfId="51" applyFont="1" applyFill="1" applyBorder="1" applyAlignment="1">
      <alignment vertical="center"/>
    </xf>
    <xf numFmtId="180" fontId="5" fillId="0" borderId="11" xfId="51" applyNumberFormat="1" applyFont="1" applyFill="1" applyBorder="1" applyAlignment="1">
      <alignment vertical="center"/>
    </xf>
    <xf numFmtId="179" fontId="5" fillId="0" borderId="11" xfId="51" applyNumberFormat="1" applyFont="1" applyFill="1" applyBorder="1" applyAlignment="1">
      <alignment vertical="center"/>
    </xf>
    <xf numFmtId="179" fontId="6" fillId="0" borderId="2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82" fontId="6" fillId="0" borderId="11" xfId="49" applyNumberFormat="1" applyFont="1" applyFill="1" applyBorder="1" applyAlignment="1">
      <alignment vertical="center"/>
    </xf>
    <xf numFmtId="0" fontId="10" fillId="0" borderId="0" xfId="43" applyFont="1" applyAlignment="1" applyProtection="1">
      <alignment vertical="center"/>
      <protection/>
    </xf>
    <xf numFmtId="38" fontId="6" fillId="0" borderId="17" xfId="49" applyFont="1" applyFill="1" applyBorder="1" applyAlignment="1">
      <alignment horizontal="center" vertical="center"/>
    </xf>
    <xf numFmtId="38" fontId="6" fillId="0" borderId="35" xfId="49" applyFont="1" applyFill="1" applyBorder="1" applyAlignment="1">
      <alignment horizontal="center" vertical="center"/>
    </xf>
    <xf numFmtId="38" fontId="6" fillId="0" borderId="18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19" xfId="49" applyFont="1" applyFill="1" applyBorder="1" applyAlignment="1">
      <alignment horizontal="center" vertical="center"/>
    </xf>
    <xf numFmtId="38" fontId="6" fillId="0" borderId="21" xfId="49" applyFont="1" applyFill="1" applyBorder="1" applyAlignment="1">
      <alignment horizontal="center" vertical="center"/>
    </xf>
    <xf numFmtId="0" fontId="6" fillId="0" borderId="36" xfId="72" applyFont="1" applyFill="1" applyBorder="1" applyAlignment="1">
      <alignment horizontal="center" vertical="center"/>
      <protection/>
    </xf>
    <xf numFmtId="0" fontId="6" fillId="0" borderId="37" xfId="72" applyFont="1" applyFill="1" applyBorder="1" applyAlignment="1">
      <alignment horizontal="center" vertical="center"/>
      <protection/>
    </xf>
    <xf numFmtId="0" fontId="6" fillId="0" borderId="17" xfId="72" applyFont="1" applyFill="1" applyBorder="1" applyAlignment="1">
      <alignment horizontal="center" vertical="center"/>
      <protection/>
    </xf>
    <xf numFmtId="0" fontId="6" fillId="0" borderId="18" xfId="72" applyFont="1" applyFill="1" applyBorder="1" applyAlignment="1">
      <alignment horizontal="center" vertical="center"/>
      <protection/>
    </xf>
    <xf numFmtId="0" fontId="6" fillId="0" borderId="38" xfId="72" applyFont="1" applyFill="1" applyBorder="1" applyAlignment="1">
      <alignment horizontal="center" vertical="center"/>
      <protection/>
    </xf>
    <xf numFmtId="0" fontId="6" fillId="0" borderId="29" xfId="72" applyFont="1" applyFill="1" applyBorder="1" applyAlignment="1">
      <alignment horizontal="center" vertical="center"/>
      <protection/>
    </xf>
    <xf numFmtId="0" fontId="6" fillId="0" borderId="39" xfId="72" applyFont="1" applyFill="1" applyBorder="1" applyAlignment="1">
      <alignment horizontal="center" vertical="center"/>
      <protection/>
    </xf>
    <xf numFmtId="0" fontId="6" fillId="0" borderId="12" xfId="72" applyFont="1" applyFill="1" applyBorder="1" applyAlignment="1">
      <alignment horizontal="center" vertical="center"/>
      <protection/>
    </xf>
    <xf numFmtId="0" fontId="6" fillId="0" borderId="28" xfId="72" applyFont="1" applyFill="1" applyBorder="1" applyAlignment="1">
      <alignment horizontal="center" vertical="center"/>
      <protection/>
    </xf>
    <xf numFmtId="0" fontId="6" fillId="0" borderId="35" xfId="72" applyFont="1" applyFill="1" applyBorder="1" applyAlignment="1">
      <alignment horizontal="center" vertical="center"/>
      <protection/>
    </xf>
    <xf numFmtId="38" fontId="5" fillId="0" borderId="0" xfId="49" applyFont="1" applyFill="1" applyBorder="1" applyAlignment="1">
      <alignment vertical="center"/>
    </xf>
    <xf numFmtId="38" fontId="5" fillId="0" borderId="14" xfId="51" applyFont="1" applyFill="1" applyBorder="1" applyAlignment="1">
      <alignment horizontal="left" vertical="center" indent="1"/>
    </xf>
    <xf numFmtId="38" fontId="5" fillId="0" borderId="16" xfId="51" applyFont="1" applyFill="1" applyBorder="1" applyAlignment="1">
      <alignment horizontal="left" vertical="center" indent="1"/>
    </xf>
    <xf numFmtId="189" fontId="5" fillId="0" borderId="11" xfId="51" applyNumberFormat="1" applyFont="1" applyFill="1" applyBorder="1" applyAlignment="1">
      <alignment vertical="center"/>
    </xf>
    <xf numFmtId="0" fontId="5" fillId="0" borderId="11" xfId="51" applyNumberFormat="1" applyFont="1" applyFill="1" applyBorder="1" applyAlignment="1">
      <alignment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※表紙・目次・見出し・奥付" xfId="62"/>
    <cellStyle name="標準_Sheet1" xfId="63"/>
    <cellStyle name="標準_Sheet1_08_02鉄道乗客数" xfId="64"/>
    <cellStyle name="標準_Sheet1_08_03高速道路利用状況" xfId="65"/>
    <cellStyle name="標準_Sheet1_08_04私営バス運輸状況_京阪京都交通バス" xfId="66"/>
    <cellStyle name="標準_Sheet1_08_04私営バス運輸状況_京阪京都交通バス 2" xfId="67"/>
    <cellStyle name="標準_Sheet1_08_04私営バス運輸状況_神姫バス" xfId="68"/>
    <cellStyle name="標準_Sheet1_08_04私営バス運輸状況_神姫バス 2" xfId="69"/>
    <cellStyle name="標準_Sheet1_08_04私営バス運輸状況_日本交通" xfId="70"/>
    <cellStyle name="標準_Sheet1_08_04私営バス運輸状況_日本交通 2" xfId="71"/>
    <cellStyle name="標準_Sheet1_08_05運転免許証の状況" xfId="72"/>
    <cellStyle name="標準_Sheet1_08_05運転免許証の状況 2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4"/>
  <sheetViews>
    <sheetView showGridLines="0" tabSelected="1" zoomScalePageLayoutView="0" workbookViewId="0" topLeftCell="A1">
      <selection activeCell="B20" sqref="B20"/>
    </sheetView>
  </sheetViews>
  <sheetFormatPr defaultColWidth="2.625" defaultRowHeight="18" customHeight="1"/>
  <cols>
    <col min="1" max="1" width="2.625" style="164" customWidth="1"/>
    <col min="2" max="2" width="40.625" style="164" customWidth="1"/>
    <col min="3" max="16384" width="2.625" style="164" customWidth="1"/>
  </cols>
  <sheetData>
    <row r="3" ht="18" customHeight="1">
      <c r="B3" s="163" t="s">
        <v>146</v>
      </c>
    </row>
    <row r="5" ht="18" customHeight="1">
      <c r="B5" s="165" t="s">
        <v>147</v>
      </c>
    </row>
    <row r="6" ht="18" customHeight="1">
      <c r="B6" s="165" t="s">
        <v>148</v>
      </c>
    </row>
    <row r="7" ht="18" customHeight="1">
      <c r="B7" s="165" t="s">
        <v>149</v>
      </c>
    </row>
    <row r="8" ht="18" customHeight="1">
      <c r="B8" s="164" t="s">
        <v>84</v>
      </c>
    </row>
    <row r="9" ht="18" customHeight="1">
      <c r="B9" s="166" t="s">
        <v>150</v>
      </c>
    </row>
    <row r="10" ht="18" customHeight="1">
      <c r="B10" s="166" t="s">
        <v>151</v>
      </c>
    </row>
    <row r="11" ht="18" customHeight="1">
      <c r="B11" s="166" t="s">
        <v>152</v>
      </c>
    </row>
    <row r="12" ht="18" customHeight="1">
      <c r="B12" s="181" t="s">
        <v>153</v>
      </c>
    </row>
    <row r="13" ht="18" customHeight="1">
      <c r="B13" s="167" t="s">
        <v>154</v>
      </c>
    </row>
    <row r="14" ht="18" customHeight="1">
      <c r="B14" s="167" t="s">
        <v>155</v>
      </c>
    </row>
  </sheetData>
  <sheetProtection/>
  <hyperlinks>
    <hyperlink ref="B5" location="'1'!A1" tooltip="1 自動車台数" display="1 自動車台数"/>
    <hyperlink ref="B6" location="'2'!A1" tooltip="2 鉄道乗客数" display="2 鉄道乗客数"/>
    <hyperlink ref="B7" location="'3'!A1" tooltip="3 高速道路（丹南篠山口インターチェンジ）利用状況" display="3 高速道路（丹南篠山口インターチェンジ）利用状況"/>
    <hyperlink ref="B9" location="'4(1)'!A1" tooltip="(1)神姫グリーンバス" display="(1)神姫グリーンバス"/>
    <hyperlink ref="B10" location="'4(2)'!A1" tooltip="(2)京阪京都交通バス" display="(2)京阪京都交通バス"/>
    <hyperlink ref="B11" location="'4(3)'!A1" tooltip="(3)日本交通(株)乗り合いタクシー" display="(3)日本交通(株)乗り合いタクシー"/>
    <hyperlink ref="B12" location="'5 '!A1" display="5 運転免許証の状況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showGridLines="0" zoomScalePageLayoutView="0" workbookViewId="0" topLeftCell="A1">
      <pane xSplit="1" ySplit="3" topLeftCell="P4" activePane="bottomRight" state="frozen"/>
      <selection pane="topLeft" activeCell="C53" sqref="C53"/>
      <selection pane="topRight" activeCell="C53" sqref="C53"/>
      <selection pane="bottomLeft" activeCell="C53" sqref="C53"/>
      <selection pane="bottomRight" activeCell="W1" sqref="W1"/>
    </sheetView>
  </sheetViews>
  <sheetFormatPr defaultColWidth="12.625" defaultRowHeight="15" customHeight="1"/>
  <cols>
    <col min="1" max="1" width="22.25390625" style="5" customWidth="1"/>
    <col min="2" max="23" width="11.75390625" style="5" customWidth="1"/>
    <col min="24" max="16384" width="12.625" style="5" customWidth="1"/>
  </cols>
  <sheetData>
    <row r="1" spans="1:23" s="31" customFormat="1" ht="15" customHeight="1">
      <c r="A1" s="61" t="s">
        <v>82</v>
      </c>
      <c r="B1" s="61"/>
      <c r="C1" s="61"/>
      <c r="D1" s="61"/>
      <c r="F1" s="61"/>
      <c r="G1" s="168" t="s">
        <v>156</v>
      </c>
      <c r="H1" s="61"/>
      <c r="I1" s="61"/>
      <c r="J1" s="61"/>
      <c r="K1" s="61"/>
      <c r="M1" s="61"/>
      <c r="N1" s="61"/>
      <c r="O1" s="168" t="s">
        <v>156</v>
      </c>
      <c r="P1" s="61"/>
      <c r="Q1" s="61"/>
      <c r="R1" s="61"/>
      <c r="S1" s="168"/>
      <c r="T1" s="61"/>
      <c r="U1" s="61"/>
      <c r="V1" s="1"/>
      <c r="W1" s="168" t="s">
        <v>156</v>
      </c>
    </row>
    <row r="2" spans="1:23" ht="15" customHeight="1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W2" s="63" t="s">
        <v>58</v>
      </c>
    </row>
    <row r="3" spans="1:23" ht="15" customHeight="1">
      <c r="A3" s="64" t="s">
        <v>116</v>
      </c>
      <c r="B3" s="65" t="s">
        <v>38</v>
      </c>
      <c r="C3" s="65" t="s">
        <v>39</v>
      </c>
      <c r="D3" s="65" t="s">
        <v>40</v>
      </c>
      <c r="E3" s="65" t="s">
        <v>41</v>
      </c>
      <c r="F3" s="65" t="s">
        <v>42</v>
      </c>
      <c r="G3" s="65" t="s">
        <v>43</v>
      </c>
      <c r="H3" s="65" t="s">
        <v>44</v>
      </c>
      <c r="I3" s="65" t="s">
        <v>45</v>
      </c>
      <c r="J3" s="65" t="s">
        <v>46</v>
      </c>
      <c r="K3" s="65" t="s">
        <v>47</v>
      </c>
      <c r="L3" s="65" t="s">
        <v>48</v>
      </c>
      <c r="M3" s="65" t="s">
        <v>49</v>
      </c>
      <c r="N3" s="65" t="s">
        <v>50</v>
      </c>
      <c r="O3" s="65" t="s">
        <v>115</v>
      </c>
      <c r="P3" s="65" t="s">
        <v>105</v>
      </c>
      <c r="Q3" s="65" t="s">
        <v>120</v>
      </c>
      <c r="R3" s="65" t="s">
        <v>127</v>
      </c>
      <c r="S3" s="65" t="s">
        <v>132</v>
      </c>
      <c r="T3" s="65" t="s">
        <v>135</v>
      </c>
      <c r="U3" s="131" t="s">
        <v>136</v>
      </c>
      <c r="V3" s="131" t="s">
        <v>140</v>
      </c>
      <c r="W3" s="66" t="s">
        <v>143</v>
      </c>
    </row>
    <row r="4" spans="1:23" ht="15" customHeight="1">
      <c r="A4" s="67" t="s">
        <v>54</v>
      </c>
      <c r="B4" s="68">
        <v>40355</v>
      </c>
      <c r="C4" s="68">
        <v>43935</v>
      </c>
      <c r="D4" s="68">
        <v>44516</v>
      </c>
      <c r="E4" s="68">
        <v>45030</v>
      </c>
      <c r="F4" s="68">
        <v>44924</v>
      </c>
      <c r="G4" s="68">
        <v>45338</v>
      </c>
      <c r="H4" s="68">
        <v>46097</v>
      </c>
      <c r="I4" s="69">
        <v>46153</v>
      </c>
      <c r="J4" s="69">
        <v>46478</v>
      </c>
      <c r="K4" s="69">
        <v>46740</v>
      </c>
      <c r="L4" s="69">
        <v>46945</v>
      </c>
      <c r="M4" s="69">
        <v>46624</v>
      </c>
      <c r="N4" s="69">
        <v>46311</v>
      </c>
      <c r="O4" s="69">
        <v>45683</v>
      </c>
      <c r="P4" s="69">
        <v>45044</v>
      </c>
      <c r="Q4" s="69">
        <v>43129</v>
      </c>
      <c r="R4" s="69">
        <v>44719</v>
      </c>
      <c r="S4" s="69">
        <v>44343</v>
      </c>
      <c r="T4" s="69">
        <v>44283</v>
      </c>
      <c r="U4" s="69">
        <v>44048</v>
      </c>
      <c r="V4" s="154">
        <v>43700</v>
      </c>
      <c r="W4" s="125">
        <v>43495</v>
      </c>
    </row>
    <row r="5" spans="1:23" ht="15" customHeight="1">
      <c r="A5" s="67" t="s">
        <v>71</v>
      </c>
      <c r="B5" s="70"/>
      <c r="C5" s="70"/>
      <c r="D5" s="70"/>
      <c r="E5" s="70"/>
      <c r="F5" s="70"/>
      <c r="G5" s="70"/>
      <c r="H5" s="70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W5" s="7"/>
    </row>
    <row r="6" spans="1:23" ht="15" customHeight="1">
      <c r="A6" s="72" t="s">
        <v>51</v>
      </c>
      <c r="B6" s="73">
        <v>17784</v>
      </c>
      <c r="C6" s="73">
        <v>19967</v>
      </c>
      <c r="D6" s="73">
        <v>20372</v>
      </c>
      <c r="E6" s="73">
        <v>20559</v>
      </c>
      <c r="F6" s="73">
        <v>20646</v>
      </c>
      <c r="G6" s="73">
        <v>20823</v>
      </c>
      <c r="H6" s="73">
        <v>20937</v>
      </c>
      <c r="I6" s="74">
        <v>20885</v>
      </c>
      <c r="J6" s="74">
        <v>20817</v>
      </c>
      <c r="K6" s="74">
        <v>20838</v>
      </c>
      <c r="L6" s="74">
        <v>20913</v>
      </c>
      <c r="M6" s="74">
        <v>20574</v>
      </c>
      <c r="N6" s="74">
        <v>20056</v>
      </c>
      <c r="O6" s="74">
        <v>19245</v>
      </c>
      <c r="P6" s="74">
        <v>18740</v>
      </c>
      <c r="Q6" s="74">
        <v>16987</v>
      </c>
      <c r="R6" s="74">
        <v>18566</v>
      </c>
      <c r="S6" s="74">
        <v>18375</v>
      </c>
      <c r="T6" s="74">
        <v>18087</v>
      </c>
      <c r="U6" s="74">
        <v>17769</v>
      </c>
      <c r="V6" s="155">
        <v>17744</v>
      </c>
      <c r="W6" s="126">
        <v>17689</v>
      </c>
    </row>
    <row r="7" spans="1:23" ht="15" customHeight="1">
      <c r="A7" s="72" t="s">
        <v>72</v>
      </c>
      <c r="B7" s="73"/>
      <c r="C7" s="73"/>
      <c r="D7" s="73"/>
      <c r="E7" s="73"/>
      <c r="F7" s="73"/>
      <c r="G7" s="73"/>
      <c r="H7" s="73"/>
      <c r="I7" s="74"/>
      <c r="J7" s="74"/>
      <c r="K7" s="74"/>
      <c r="L7" s="74"/>
      <c r="M7" s="74"/>
      <c r="N7" s="74"/>
      <c r="O7" s="74">
        <v>2831</v>
      </c>
      <c r="P7" s="74">
        <v>2584</v>
      </c>
      <c r="Q7" s="74">
        <v>2067</v>
      </c>
      <c r="R7" s="74">
        <v>2393</v>
      </c>
      <c r="S7" s="74">
        <v>2343</v>
      </c>
      <c r="T7" s="74">
        <v>2305</v>
      </c>
      <c r="U7" s="74">
        <v>2305</v>
      </c>
      <c r="V7" s="155">
        <v>2311</v>
      </c>
      <c r="W7" s="126">
        <v>2230</v>
      </c>
    </row>
    <row r="8" spans="1:23" ht="15" customHeight="1">
      <c r="A8" s="75" t="s">
        <v>130</v>
      </c>
      <c r="B8" s="73">
        <v>869</v>
      </c>
      <c r="C8" s="73">
        <v>1117</v>
      </c>
      <c r="D8" s="73">
        <v>1162</v>
      </c>
      <c r="E8" s="73">
        <v>1182</v>
      </c>
      <c r="F8" s="73">
        <v>1141</v>
      </c>
      <c r="G8" s="73">
        <v>1149</v>
      </c>
      <c r="H8" s="73">
        <v>1150</v>
      </c>
      <c r="I8" s="74">
        <v>1123</v>
      </c>
      <c r="J8" s="74">
        <v>1198</v>
      </c>
      <c r="K8" s="74">
        <v>1253</v>
      </c>
      <c r="L8" s="74">
        <v>1341</v>
      </c>
      <c r="M8" s="74">
        <v>1394</v>
      </c>
      <c r="N8" s="74">
        <v>1374</v>
      </c>
      <c r="O8" s="74">
        <v>1193</v>
      </c>
      <c r="P8" s="74">
        <v>1104</v>
      </c>
      <c r="Q8" s="74">
        <v>898</v>
      </c>
      <c r="R8" s="74">
        <v>1037</v>
      </c>
      <c r="S8" s="74">
        <v>1014</v>
      </c>
      <c r="T8" s="74">
        <v>1014</v>
      </c>
      <c r="U8" s="74">
        <v>1032</v>
      </c>
      <c r="V8" s="155">
        <v>1045</v>
      </c>
      <c r="W8" s="126">
        <v>1016</v>
      </c>
    </row>
    <row r="9" spans="1:23" ht="15" customHeight="1">
      <c r="A9" s="75" t="s">
        <v>131</v>
      </c>
      <c r="B9" s="73">
        <v>2146</v>
      </c>
      <c r="C9" s="73">
        <v>2277</v>
      </c>
      <c r="D9" s="73">
        <v>2224</v>
      </c>
      <c r="E9" s="73">
        <v>2173</v>
      </c>
      <c r="F9" s="73">
        <v>2135</v>
      </c>
      <c r="G9" s="73">
        <v>2056</v>
      </c>
      <c r="H9" s="73">
        <v>2036</v>
      </c>
      <c r="I9" s="74">
        <v>1984</v>
      </c>
      <c r="J9" s="74">
        <v>1910</v>
      </c>
      <c r="K9" s="74">
        <v>1866</v>
      </c>
      <c r="L9" s="74">
        <v>1908</v>
      </c>
      <c r="M9" s="74">
        <v>1902</v>
      </c>
      <c r="N9" s="74">
        <v>1818</v>
      </c>
      <c r="O9" s="74">
        <v>1604</v>
      </c>
      <c r="P9" s="74">
        <v>1450</v>
      </c>
      <c r="Q9" s="74">
        <v>1140</v>
      </c>
      <c r="R9" s="74">
        <v>1324</v>
      </c>
      <c r="S9" s="74">
        <v>1294</v>
      </c>
      <c r="T9" s="74">
        <v>1254</v>
      </c>
      <c r="U9" s="74">
        <v>1237</v>
      </c>
      <c r="V9" s="155">
        <v>1228</v>
      </c>
      <c r="W9" s="126">
        <v>1193</v>
      </c>
    </row>
    <row r="10" spans="1:24" ht="15" customHeight="1">
      <c r="A10" s="72" t="s">
        <v>73</v>
      </c>
      <c r="B10" s="73">
        <v>115</v>
      </c>
      <c r="C10" s="73">
        <v>128</v>
      </c>
      <c r="D10" s="73">
        <v>135</v>
      </c>
      <c r="E10" s="73">
        <v>135</v>
      </c>
      <c r="F10" s="73">
        <v>128</v>
      </c>
      <c r="G10" s="73">
        <v>129</v>
      </c>
      <c r="H10" s="73">
        <v>128</v>
      </c>
      <c r="I10" s="74">
        <v>134</v>
      </c>
      <c r="J10" s="74">
        <v>147</v>
      </c>
      <c r="K10" s="74">
        <v>145</v>
      </c>
      <c r="L10" s="74">
        <v>151</v>
      </c>
      <c r="M10" s="74">
        <v>157</v>
      </c>
      <c r="N10" s="74">
        <v>172</v>
      </c>
      <c r="O10" s="74">
        <v>164</v>
      </c>
      <c r="P10" s="74">
        <v>152</v>
      </c>
      <c r="Q10" s="74">
        <v>145</v>
      </c>
      <c r="R10" s="74">
        <v>149</v>
      </c>
      <c r="S10" s="74">
        <v>154</v>
      </c>
      <c r="T10" s="74">
        <v>161</v>
      </c>
      <c r="U10" s="74">
        <v>159</v>
      </c>
      <c r="V10" s="155">
        <v>157</v>
      </c>
      <c r="W10" s="126">
        <v>153</v>
      </c>
      <c r="X10" s="159"/>
    </row>
    <row r="11" spans="1:23" ht="15" customHeight="1">
      <c r="A11" s="75" t="s">
        <v>130</v>
      </c>
      <c r="B11" s="73">
        <v>36</v>
      </c>
      <c r="C11" s="73">
        <v>38</v>
      </c>
      <c r="D11" s="73">
        <v>46</v>
      </c>
      <c r="E11" s="73">
        <v>47</v>
      </c>
      <c r="F11" s="73">
        <v>42</v>
      </c>
      <c r="G11" s="73">
        <v>40</v>
      </c>
      <c r="H11" s="73">
        <v>45</v>
      </c>
      <c r="I11" s="74">
        <v>40</v>
      </c>
      <c r="J11" s="74">
        <v>51</v>
      </c>
      <c r="K11" s="74">
        <v>46</v>
      </c>
      <c r="L11" s="74">
        <v>52</v>
      </c>
      <c r="M11" s="74">
        <v>57</v>
      </c>
      <c r="N11" s="74">
        <v>71</v>
      </c>
      <c r="O11" s="74">
        <v>70</v>
      </c>
      <c r="P11" s="74">
        <v>56</v>
      </c>
      <c r="Q11" s="74">
        <v>58</v>
      </c>
      <c r="R11" s="74">
        <v>58</v>
      </c>
      <c r="S11" s="74">
        <v>62</v>
      </c>
      <c r="T11" s="74">
        <v>70</v>
      </c>
      <c r="U11" s="74">
        <v>69</v>
      </c>
      <c r="V11" s="155">
        <v>67</v>
      </c>
      <c r="W11" s="126">
        <v>70</v>
      </c>
    </row>
    <row r="12" spans="1:23" ht="15" customHeight="1">
      <c r="A12" s="72" t="s">
        <v>74</v>
      </c>
      <c r="B12" s="73">
        <v>14110</v>
      </c>
      <c r="C12" s="73">
        <v>15727</v>
      </c>
      <c r="D12" s="73">
        <v>16093</v>
      </c>
      <c r="E12" s="73">
        <v>16260</v>
      </c>
      <c r="F12" s="73">
        <v>16372</v>
      </c>
      <c r="G12" s="73">
        <v>16603</v>
      </c>
      <c r="H12" s="73">
        <v>16748</v>
      </c>
      <c r="I12" s="74">
        <v>16784</v>
      </c>
      <c r="J12" s="74">
        <v>16726</v>
      </c>
      <c r="K12" s="74">
        <v>16757</v>
      </c>
      <c r="L12" s="74">
        <v>16728</v>
      </c>
      <c r="M12" s="74">
        <v>16355</v>
      </c>
      <c r="N12" s="74">
        <v>15908</v>
      </c>
      <c r="O12" s="74">
        <v>15525</v>
      </c>
      <c r="P12" s="74">
        <v>15288</v>
      </c>
      <c r="Q12" s="74">
        <v>14200</v>
      </c>
      <c r="R12" s="74">
        <v>15331</v>
      </c>
      <c r="S12" s="74">
        <v>15211</v>
      </c>
      <c r="T12" s="74">
        <v>14971</v>
      </c>
      <c r="U12" s="74">
        <v>14664</v>
      </c>
      <c r="V12" s="155">
        <v>14618</v>
      </c>
      <c r="W12" s="126">
        <v>14649</v>
      </c>
    </row>
    <row r="13" spans="1:23" ht="15" customHeight="1">
      <c r="A13" s="75" t="s">
        <v>130</v>
      </c>
      <c r="B13" s="73">
        <v>1752</v>
      </c>
      <c r="C13" s="73">
        <v>3665</v>
      </c>
      <c r="D13" s="73">
        <v>4199</v>
      </c>
      <c r="E13" s="73">
        <v>4647</v>
      </c>
      <c r="F13" s="73">
        <v>5017</v>
      </c>
      <c r="G13" s="73">
        <v>5414</v>
      </c>
      <c r="H13" s="73">
        <v>5767</v>
      </c>
      <c r="I13" s="74">
        <v>5931</v>
      </c>
      <c r="J13" s="74">
        <v>6143</v>
      </c>
      <c r="K13" s="74">
        <v>6298</v>
      </c>
      <c r="L13" s="74">
        <v>6377</v>
      </c>
      <c r="M13" s="74">
        <v>6236</v>
      </c>
      <c r="N13" s="74">
        <v>6250</v>
      </c>
      <c r="O13" s="74">
        <v>6121</v>
      </c>
      <c r="P13" s="74">
        <v>6103</v>
      </c>
      <c r="Q13" s="74">
        <v>5810</v>
      </c>
      <c r="R13" s="74">
        <v>6380</v>
      </c>
      <c r="S13" s="74">
        <v>6409</v>
      </c>
      <c r="T13" s="74">
        <v>6465</v>
      </c>
      <c r="U13" s="74">
        <v>6398</v>
      </c>
      <c r="V13" s="155">
        <v>6541</v>
      </c>
      <c r="W13" s="126">
        <v>6727</v>
      </c>
    </row>
    <row r="14" spans="1:23" ht="15" customHeight="1">
      <c r="A14" s="72" t="s">
        <v>94</v>
      </c>
      <c r="B14" s="73">
        <v>378</v>
      </c>
      <c r="C14" s="73">
        <v>576</v>
      </c>
      <c r="D14" s="73">
        <v>615</v>
      </c>
      <c r="E14" s="73">
        <v>665</v>
      </c>
      <c r="F14" s="73">
        <v>728</v>
      </c>
      <c r="G14" s="73">
        <v>745</v>
      </c>
      <c r="H14" s="73">
        <v>732</v>
      </c>
      <c r="I14" s="74">
        <v>721</v>
      </c>
      <c r="J14" s="74">
        <v>693</v>
      </c>
      <c r="K14" s="74">
        <v>663</v>
      </c>
      <c r="L14" s="74">
        <v>635</v>
      </c>
      <c r="M14" s="74">
        <v>617</v>
      </c>
      <c r="N14" s="74">
        <v>635</v>
      </c>
      <c r="O14" s="74">
        <v>607</v>
      </c>
      <c r="P14" s="74">
        <v>599</v>
      </c>
      <c r="Q14" s="74">
        <v>543</v>
      </c>
      <c r="R14" s="74">
        <v>575</v>
      </c>
      <c r="S14" s="74">
        <v>550</v>
      </c>
      <c r="T14" s="74">
        <v>536</v>
      </c>
      <c r="U14" s="74">
        <v>527</v>
      </c>
      <c r="V14" s="155">
        <v>542</v>
      </c>
      <c r="W14" s="126">
        <v>585</v>
      </c>
    </row>
    <row r="15" spans="1:23" ht="15" customHeight="1">
      <c r="A15" s="76" t="s">
        <v>95</v>
      </c>
      <c r="B15" s="77">
        <v>157</v>
      </c>
      <c r="C15" s="77">
        <v>127</v>
      </c>
      <c r="D15" s="77">
        <v>126</v>
      </c>
      <c r="E15" s="77">
        <v>125</v>
      </c>
      <c r="F15" s="77">
        <v>126</v>
      </c>
      <c r="G15" s="77">
        <v>125</v>
      </c>
      <c r="H15" s="77">
        <v>128</v>
      </c>
      <c r="I15" s="78">
        <v>128</v>
      </c>
      <c r="J15" s="78">
        <v>131</v>
      </c>
      <c r="K15" s="78">
        <v>130</v>
      </c>
      <c r="L15" s="78">
        <v>128</v>
      </c>
      <c r="M15" s="78">
        <v>125</v>
      </c>
      <c r="N15" s="78">
        <v>120</v>
      </c>
      <c r="O15" s="78">
        <v>118</v>
      </c>
      <c r="P15" s="78">
        <v>117</v>
      </c>
      <c r="Q15" s="78">
        <v>32</v>
      </c>
      <c r="R15" s="78">
        <v>118</v>
      </c>
      <c r="S15" s="78">
        <v>117</v>
      </c>
      <c r="T15" s="78">
        <v>114</v>
      </c>
      <c r="U15" s="78">
        <v>114</v>
      </c>
      <c r="V15" s="156">
        <v>116</v>
      </c>
      <c r="W15" s="127">
        <v>118</v>
      </c>
    </row>
    <row r="16" spans="1:23" ht="15" customHeight="1">
      <c r="A16" s="79" t="s">
        <v>96</v>
      </c>
      <c r="B16" s="68">
        <v>6420</v>
      </c>
      <c r="C16" s="68">
        <v>6008</v>
      </c>
      <c r="D16" s="68">
        <v>5814</v>
      </c>
      <c r="E16" s="68">
        <v>5673</v>
      </c>
      <c r="F16" s="68">
        <v>5591</v>
      </c>
      <c r="G16" s="68">
        <v>5453</v>
      </c>
      <c r="H16" s="68">
        <v>5125</v>
      </c>
      <c r="I16" s="69">
        <v>4953</v>
      </c>
      <c r="J16" s="69">
        <v>4804</v>
      </c>
      <c r="K16" s="69">
        <v>4652</v>
      </c>
      <c r="L16" s="69">
        <v>4452</v>
      </c>
      <c r="M16" s="69">
        <v>4271</v>
      </c>
      <c r="N16" s="69">
        <v>4105</v>
      </c>
      <c r="O16" s="69">
        <v>3967</v>
      </c>
      <c r="P16" s="69">
        <v>3794</v>
      </c>
      <c r="Q16" s="69">
        <v>3593</v>
      </c>
      <c r="R16" s="69">
        <v>3377</v>
      </c>
      <c r="S16" s="69">
        <v>3235</v>
      </c>
      <c r="T16" s="69">
        <v>3128</v>
      </c>
      <c r="U16" s="69">
        <v>3006</v>
      </c>
      <c r="V16" s="157">
        <v>2828</v>
      </c>
      <c r="W16" s="128">
        <v>2705</v>
      </c>
    </row>
    <row r="17" spans="1:23" ht="15" customHeight="1">
      <c r="A17" s="67" t="s">
        <v>75</v>
      </c>
      <c r="B17" s="70"/>
      <c r="C17" s="70"/>
      <c r="D17" s="70"/>
      <c r="E17" s="70"/>
      <c r="F17" s="70"/>
      <c r="G17" s="70"/>
      <c r="H17" s="70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151"/>
      <c r="W17" s="130"/>
    </row>
    <row r="18" spans="1:23" ht="15" customHeight="1">
      <c r="A18" s="72" t="s">
        <v>51</v>
      </c>
      <c r="B18" s="73">
        <v>10890</v>
      </c>
      <c r="C18" s="73">
        <v>12382</v>
      </c>
      <c r="D18" s="73">
        <v>12795</v>
      </c>
      <c r="E18" s="73">
        <v>13282</v>
      </c>
      <c r="F18" s="73">
        <v>13177</v>
      </c>
      <c r="G18" s="73">
        <v>13611</v>
      </c>
      <c r="H18" s="73">
        <v>14710</v>
      </c>
      <c r="I18" s="74">
        <v>15094</v>
      </c>
      <c r="J18" s="74">
        <v>15711</v>
      </c>
      <c r="K18" s="74">
        <v>16131</v>
      </c>
      <c r="L18" s="74">
        <v>16514</v>
      </c>
      <c r="M18" s="74">
        <v>16777</v>
      </c>
      <c r="N18" s="74">
        <v>17211</v>
      </c>
      <c r="O18" s="74">
        <v>17579</v>
      </c>
      <c r="P18" s="74">
        <v>17675</v>
      </c>
      <c r="Q18" s="74">
        <v>17913</v>
      </c>
      <c r="R18" s="74">
        <v>18184</v>
      </c>
      <c r="S18" s="74">
        <v>18225</v>
      </c>
      <c r="T18" s="74">
        <v>18576</v>
      </c>
      <c r="U18" s="74">
        <v>18840</v>
      </c>
      <c r="V18" s="155">
        <v>18808</v>
      </c>
      <c r="W18" s="126">
        <v>18864</v>
      </c>
    </row>
    <row r="19" spans="1:23" ht="15" customHeight="1">
      <c r="A19" s="72" t="s">
        <v>97</v>
      </c>
      <c r="B19" s="73">
        <v>434</v>
      </c>
      <c r="C19" s="73">
        <v>476</v>
      </c>
      <c r="D19" s="73">
        <v>475</v>
      </c>
      <c r="E19" s="73">
        <v>464</v>
      </c>
      <c r="F19" s="73">
        <v>463</v>
      </c>
      <c r="G19" s="73">
        <v>457</v>
      </c>
      <c r="H19" s="73">
        <v>497</v>
      </c>
      <c r="I19" s="74">
        <v>513</v>
      </c>
      <c r="J19" s="74">
        <v>524</v>
      </c>
      <c r="K19" s="74">
        <v>512</v>
      </c>
      <c r="L19" s="74">
        <v>508</v>
      </c>
      <c r="M19" s="74">
        <v>516</v>
      </c>
      <c r="N19" s="74">
        <v>541</v>
      </c>
      <c r="O19" s="74">
        <v>544</v>
      </c>
      <c r="P19" s="74">
        <v>566</v>
      </c>
      <c r="Q19" s="74">
        <v>546</v>
      </c>
      <c r="R19" s="74">
        <v>563</v>
      </c>
      <c r="S19" s="74">
        <v>552</v>
      </c>
      <c r="T19" s="74">
        <v>552</v>
      </c>
      <c r="U19" s="74">
        <v>566</v>
      </c>
      <c r="V19" s="155">
        <v>557</v>
      </c>
      <c r="W19" s="126">
        <v>551</v>
      </c>
    </row>
    <row r="20" spans="1:23" ht="15" customHeight="1">
      <c r="A20" s="72" t="s">
        <v>55</v>
      </c>
      <c r="B20" s="73">
        <v>1</v>
      </c>
      <c r="C20" s="73">
        <v>1</v>
      </c>
      <c r="D20" s="73">
        <v>1</v>
      </c>
      <c r="E20" s="73">
        <v>1</v>
      </c>
      <c r="F20" s="73">
        <v>1</v>
      </c>
      <c r="G20" s="73">
        <v>1</v>
      </c>
      <c r="H20" s="73">
        <v>1</v>
      </c>
      <c r="I20" s="74">
        <v>2</v>
      </c>
      <c r="J20" s="74">
        <v>2</v>
      </c>
      <c r="K20" s="74">
        <v>2</v>
      </c>
      <c r="L20" s="74">
        <v>1</v>
      </c>
      <c r="M20" s="74">
        <v>2</v>
      </c>
      <c r="N20" s="74">
        <v>3</v>
      </c>
      <c r="O20" s="74">
        <v>2</v>
      </c>
      <c r="P20" s="74">
        <v>3</v>
      </c>
      <c r="Q20" s="74">
        <v>3</v>
      </c>
      <c r="R20" s="74">
        <v>3</v>
      </c>
      <c r="S20" s="74">
        <v>3</v>
      </c>
      <c r="T20" s="74">
        <v>3</v>
      </c>
      <c r="U20" s="74">
        <v>3</v>
      </c>
      <c r="V20" s="155">
        <v>3</v>
      </c>
      <c r="W20" s="126">
        <v>3</v>
      </c>
    </row>
    <row r="21" spans="1:23" ht="15" customHeight="1">
      <c r="A21" s="72" t="s">
        <v>52</v>
      </c>
      <c r="B21" s="73">
        <v>2172</v>
      </c>
      <c r="C21" s="73">
        <v>3718</v>
      </c>
      <c r="D21" s="73">
        <v>4234</v>
      </c>
      <c r="E21" s="73">
        <v>4777</v>
      </c>
      <c r="F21" s="73">
        <v>4745</v>
      </c>
      <c r="G21" s="73">
        <v>5333</v>
      </c>
      <c r="H21" s="73">
        <v>6475</v>
      </c>
      <c r="I21" s="74">
        <v>6933</v>
      </c>
      <c r="J21" s="74">
        <v>7540</v>
      </c>
      <c r="K21" s="74">
        <v>8028</v>
      </c>
      <c r="L21" s="74">
        <v>8475</v>
      </c>
      <c r="M21" s="74">
        <v>8848</v>
      </c>
      <c r="N21" s="74">
        <v>9347</v>
      </c>
      <c r="O21" s="74">
        <v>9748</v>
      </c>
      <c r="P21" s="74">
        <v>9901</v>
      </c>
      <c r="Q21" s="74">
        <v>10200</v>
      </c>
      <c r="R21" s="74">
        <v>10387</v>
      </c>
      <c r="S21" s="74">
        <v>10637</v>
      </c>
      <c r="T21" s="74">
        <v>11007</v>
      </c>
      <c r="U21" s="74">
        <v>11321</v>
      </c>
      <c r="V21" s="155">
        <v>11449</v>
      </c>
      <c r="W21" s="126">
        <v>11579</v>
      </c>
    </row>
    <row r="22" spans="1:23" ht="15" customHeight="1">
      <c r="A22" s="76" t="s">
        <v>53</v>
      </c>
      <c r="B22" s="77">
        <v>8283</v>
      </c>
      <c r="C22" s="77">
        <v>8187</v>
      </c>
      <c r="D22" s="77">
        <v>8085</v>
      </c>
      <c r="E22" s="77">
        <v>8040</v>
      </c>
      <c r="F22" s="77">
        <v>7968</v>
      </c>
      <c r="G22" s="77">
        <v>7820</v>
      </c>
      <c r="H22" s="77">
        <v>7737</v>
      </c>
      <c r="I22" s="78">
        <v>7646</v>
      </c>
      <c r="J22" s="78">
        <v>7645</v>
      </c>
      <c r="K22" s="78">
        <v>7589</v>
      </c>
      <c r="L22" s="78">
        <v>7530</v>
      </c>
      <c r="M22" s="78">
        <v>7411</v>
      </c>
      <c r="N22" s="78">
        <v>7320</v>
      </c>
      <c r="O22" s="78">
        <v>7285</v>
      </c>
      <c r="P22" s="78">
        <v>7205</v>
      </c>
      <c r="Q22" s="78">
        <v>7164</v>
      </c>
      <c r="R22" s="78">
        <v>7231</v>
      </c>
      <c r="S22" s="78">
        <v>7033</v>
      </c>
      <c r="T22" s="78">
        <v>7014</v>
      </c>
      <c r="U22" s="78">
        <v>6950</v>
      </c>
      <c r="V22" s="156">
        <v>6799</v>
      </c>
      <c r="W22" s="127">
        <v>6731</v>
      </c>
    </row>
    <row r="23" spans="1:23" ht="15" customHeight="1">
      <c r="A23" s="79" t="s">
        <v>98</v>
      </c>
      <c r="B23" s="80">
        <v>4943</v>
      </c>
      <c r="C23" s="73">
        <v>5222</v>
      </c>
      <c r="D23" s="73">
        <v>5173</v>
      </c>
      <c r="E23" s="73">
        <v>5151</v>
      </c>
      <c r="F23" s="73">
        <v>5127</v>
      </c>
      <c r="G23" s="73">
        <v>5076</v>
      </c>
      <c r="H23" s="73">
        <v>4925</v>
      </c>
      <c r="I23" s="74">
        <v>4823</v>
      </c>
      <c r="J23" s="74">
        <v>4745</v>
      </c>
      <c r="K23" s="74">
        <v>4715</v>
      </c>
      <c r="L23" s="74">
        <v>4635</v>
      </c>
      <c r="M23" s="74">
        <v>4551</v>
      </c>
      <c r="N23" s="74">
        <v>4460</v>
      </c>
      <c r="O23" s="74">
        <v>4380</v>
      </c>
      <c r="P23" s="74">
        <v>4313</v>
      </c>
      <c r="Q23" s="74">
        <v>4202</v>
      </c>
      <c r="R23" s="74">
        <v>4092</v>
      </c>
      <c r="S23" s="74">
        <v>3987</v>
      </c>
      <c r="T23" s="74">
        <v>3931</v>
      </c>
      <c r="U23" s="74">
        <v>3843</v>
      </c>
      <c r="V23" s="155">
        <v>3724</v>
      </c>
      <c r="W23" s="126">
        <v>3634</v>
      </c>
    </row>
    <row r="24" spans="1:23" ht="15" customHeight="1" thickBot="1">
      <c r="A24" s="81" t="s">
        <v>99</v>
      </c>
      <c r="B24" s="82">
        <v>318</v>
      </c>
      <c r="C24" s="83">
        <v>356</v>
      </c>
      <c r="D24" s="83">
        <v>362</v>
      </c>
      <c r="E24" s="83">
        <v>365</v>
      </c>
      <c r="F24" s="83">
        <v>383</v>
      </c>
      <c r="G24" s="83">
        <v>375</v>
      </c>
      <c r="H24" s="83">
        <v>400</v>
      </c>
      <c r="I24" s="84">
        <v>398</v>
      </c>
      <c r="J24" s="84">
        <v>401</v>
      </c>
      <c r="K24" s="84">
        <v>404</v>
      </c>
      <c r="L24" s="84">
        <v>431</v>
      </c>
      <c r="M24" s="84">
        <v>451</v>
      </c>
      <c r="N24" s="84">
        <v>479</v>
      </c>
      <c r="O24" s="84">
        <v>512</v>
      </c>
      <c r="P24" s="84">
        <v>522</v>
      </c>
      <c r="Q24" s="84">
        <v>434</v>
      </c>
      <c r="R24" s="84">
        <v>500</v>
      </c>
      <c r="S24" s="84">
        <v>521</v>
      </c>
      <c r="T24" s="84">
        <v>561</v>
      </c>
      <c r="U24" s="84">
        <v>590</v>
      </c>
      <c r="V24" s="158">
        <v>596</v>
      </c>
      <c r="W24" s="129">
        <v>603</v>
      </c>
    </row>
    <row r="25" spans="1:21" s="39" customFormat="1" ht="15" customHeight="1">
      <c r="A25" s="118" t="s">
        <v>119</v>
      </c>
      <c r="B25" s="119"/>
      <c r="C25" s="119"/>
      <c r="D25" s="119"/>
      <c r="E25" s="119"/>
      <c r="F25" s="119"/>
      <c r="G25" s="119"/>
      <c r="H25" s="119"/>
      <c r="I25" s="120"/>
      <c r="J25" s="120"/>
      <c r="K25" s="119"/>
      <c r="L25" s="119"/>
      <c r="M25" s="119"/>
      <c r="N25" s="119"/>
      <c r="O25" s="85"/>
      <c r="P25" s="85"/>
      <c r="Q25" s="85"/>
      <c r="R25" s="85"/>
      <c r="S25" s="85"/>
      <c r="T25" s="85"/>
      <c r="U25" s="85"/>
    </row>
    <row r="26" spans="1:8" s="39" customFormat="1" ht="15" customHeight="1">
      <c r="A26" s="39" t="s">
        <v>117</v>
      </c>
      <c r="B26" s="43"/>
      <c r="C26" s="43"/>
      <c r="D26" s="43"/>
      <c r="E26" s="43"/>
      <c r="F26" s="43"/>
      <c r="G26" s="43"/>
      <c r="H26" s="43"/>
    </row>
    <row r="27" ht="15" customHeight="1">
      <c r="A27" s="43" t="s">
        <v>118</v>
      </c>
    </row>
  </sheetData>
  <sheetProtection/>
  <hyperlinks>
    <hyperlink ref="W1" location="index!A1" display="戻る"/>
    <hyperlink ref="O1" location="index!A1" display="戻る"/>
    <hyperlink ref="G1" location="index!A1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8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2" sqref="A2:AC28"/>
    </sheetView>
  </sheetViews>
  <sheetFormatPr defaultColWidth="14.625" defaultRowHeight="15" customHeight="1"/>
  <cols>
    <col min="1" max="1" width="14.00390625" style="5" customWidth="1"/>
    <col min="2" max="23" width="9.625" style="5" hidden="1" customWidth="1"/>
    <col min="24" max="29" width="9.625" style="5" customWidth="1"/>
    <col min="30" max="16384" width="14.625" style="5" customWidth="1"/>
  </cols>
  <sheetData>
    <row r="1" spans="1:29" s="31" customFormat="1" ht="15" customHeight="1">
      <c r="A1" s="97" t="s">
        <v>83</v>
      </c>
      <c r="B1" s="97"/>
      <c r="C1" s="97"/>
      <c r="D1" s="98"/>
      <c r="E1" s="98"/>
      <c r="F1" s="98"/>
      <c r="G1" s="98"/>
      <c r="H1" s="98"/>
      <c r="I1" s="168" t="s">
        <v>156</v>
      </c>
      <c r="J1" s="98"/>
      <c r="K1" s="98"/>
      <c r="L1" s="98"/>
      <c r="M1" s="98"/>
      <c r="N1" s="98"/>
      <c r="O1" s="98"/>
      <c r="P1" s="98"/>
      <c r="Q1" s="98"/>
      <c r="S1" s="168" t="s">
        <v>156</v>
      </c>
      <c r="AB1" s="1"/>
      <c r="AC1" s="168" t="s">
        <v>156</v>
      </c>
    </row>
    <row r="2" spans="1:29" ht="15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Q2" s="100"/>
      <c r="R2" s="100"/>
      <c r="S2" s="100"/>
      <c r="AA2" s="101"/>
      <c r="AB2" s="101"/>
      <c r="AC2" s="101" t="s">
        <v>93</v>
      </c>
    </row>
    <row r="3" spans="1:29" ht="15" customHeight="1">
      <c r="A3" s="102" t="s">
        <v>110</v>
      </c>
      <c r="B3" s="103" t="s">
        <v>13</v>
      </c>
      <c r="C3" s="103" t="s">
        <v>14</v>
      </c>
      <c r="D3" s="103" t="s">
        <v>15</v>
      </c>
      <c r="E3" s="103" t="s">
        <v>16</v>
      </c>
      <c r="F3" s="103" t="s">
        <v>17</v>
      </c>
      <c r="G3" s="103" t="s">
        <v>18</v>
      </c>
      <c r="H3" s="103" t="s">
        <v>1</v>
      </c>
      <c r="I3" s="103" t="s">
        <v>2</v>
      </c>
      <c r="J3" s="103" t="s">
        <v>3</v>
      </c>
      <c r="K3" s="103" t="s">
        <v>4</v>
      </c>
      <c r="L3" s="103" t="s">
        <v>5</v>
      </c>
      <c r="M3" s="103" t="s">
        <v>6</v>
      </c>
      <c r="N3" s="103" t="s">
        <v>7</v>
      </c>
      <c r="O3" s="103" t="s">
        <v>8</v>
      </c>
      <c r="P3" s="103" t="s">
        <v>9</v>
      </c>
      <c r="Q3" s="103" t="s">
        <v>10</v>
      </c>
      <c r="R3" s="103" t="s">
        <v>11</v>
      </c>
      <c r="S3" s="103" t="s">
        <v>12</v>
      </c>
      <c r="T3" s="103" t="s">
        <v>28</v>
      </c>
      <c r="U3" s="103" t="s">
        <v>35</v>
      </c>
      <c r="V3" s="103" t="s">
        <v>36</v>
      </c>
      <c r="W3" s="113" t="s">
        <v>37</v>
      </c>
      <c r="X3" s="113" t="s">
        <v>106</v>
      </c>
      <c r="Y3" s="113" t="s">
        <v>121</v>
      </c>
      <c r="Z3" s="113" t="s">
        <v>128</v>
      </c>
      <c r="AA3" s="113" t="s">
        <v>133</v>
      </c>
      <c r="AB3" s="113" t="s">
        <v>137</v>
      </c>
      <c r="AC3" s="104" t="s">
        <v>139</v>
      </c>
    </row>
    <row r="4" spans="1:29" ht="15" customHeight="1">
      <c r="A4" s="105" t="s">
        <v>19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51"/>
      <c r="AC4" s="130"/>
    </row>
    <row r="5" spans="1:29" ht="15" customHeight="1">
      <c r="A5" s="107" t="s">
        <v>0</v>
      </c>
      <c r="B5" s="16">
        <v>2826</v>
      </c>
      <c r="C5" s="16">
        <v>3138</v>
      </c>
      <c r="D5" s="16">
        <v>3422</v>
      </c>
      <c r="E5" s="16">
        <v>3653</v>
      </c>
      <c r="F5" s="16">
        <v>3893</v>
      </c>
      <c r="G5" s="16">
        <v>4084</v>
      </c>
      <c r="H5" s="16">
        <v>4312</v>
      </c>
      <c r="I5" s="16">
        <v>4491</v>
      </c>
      <c r="J5" s="16">
        <v>4708</v>
      </c>
      <c r="K5" s="16">
        <v>4869</v>
      </c>
      <c r="L5" s="16">
        <v>4937</v>
      </c>
      <c r="M5" s="16">
        <v>5051</v>
      </c>
      <c r="N5" s="16">
        <v>5093</v>
      </c>
      <c r="O5" s="16">
        <f aca="true" t="shared" si="0" ref="O5:AB7">O9+O13+O17+O21+O25</f>
        <v>5037</v>
      </c>
      <c r="P5" s="16">
        <f t="shared" si="0"/>
        <v>5064</v>
      </c>
      <c r="Q5" s="16">
        <f t="shared" si="0"/>
        <v>5121</v>
      </c>
      <c r="R5" s="16">
        <f t="shared" si="0"/>
        <v>4967</v>
      </c>
      <c r="S5" s="16">
        <f t="shared" si="0"/>
        <v>4904</v>
      </c>
      <c r="T5" s="16">
        <f t="shared" si="0"/>
        <v>4870</v>
      </c>
      <c r="U5" s="16">
        <f aca="true" t="shared" si="1" ref="U5:V7">U9+U13+U17+U21+U25</f>
        <v>4829</v>
      </c>
      <c r="V5" s="16">
        <f t="shared" si="1"/>
        <v>4728</v>
      </c>
      <c r="W5" s="16">
        <f aca="true" t="shared" si="2" ref="W5:X7">W9+W13+W17+W21+W25</f>
        <v>4698</v>
      </c>
      <c r="X5" s="16">
        <f t="shared" si="2"/>
        <v>4635</v>
      </c>
      <c r="Y5" s="16">
        <v>4552</v>
      </c>
      <c r="Z5" s="16">
        <v>4565</v>
      </c>
      <c r="AA5" s="16">
        <f t="shared" si="0"/>
        <v>4359</v>
      </c>
      <c r="AB5" s="16">
        <f t="shared" si="0"/>
        <v>4287</v>
      </c>
      <c r="AC5" s="198">
        <f>AC9+AC13+AC17+AC21+AC25</f>
        <v>4221</v>
      </c>
    </row>
    <row r="6" spans="1:29" ht="15" customHeight="1">
      <c r="A6" s="107" t="s">
        <v>56</v>
      </c>
      <c r="B6" s="16">
        <v>961</v>
      </c>
      <c r="C6" s="16">
        <v>1050</v>
      </c>
      <c r="D6" s="16">
        <v>1083</v>
      </c>
      <c r="E6" s="16">
        <v>1058</v>
      </c>
      <c r="F6" s="16">
        <v>1105</v>
      </c>
      <c r="G6" s="16">
        <v>1142</v>
      </c>
      <c r="H6" s="16">
        <v>1237</v>
      </c>
      <c r="I6" s="16">
        <v>1312</v>
      </c>
      <c r="J6" s="16">
        <v>1379</v>
      </c>
      <c r="K6" s="16">
        <v>1403</v>
      </c>
      <c r="L6" s="16">
        <v>1474</v>
      </c>
      <c r="M6" s="16">
        <v>1527</v>
      </c>
      <c r="N6" s="16">
        <v>1546</v>
      </c>
      <c r="O6" s="16">
        <f t="shared" si="0"/>
        <v>1512</v>
      </c>
      <c r="P6" s="16">
        <f t="shared" si="0"/>
        <v>1487</v>
      </c>
      <c r="Q6" s="16">
        <f t="shared" si="0"/>
        <v>1491</v>
      </c>
      <c r="R6" s="16">
        <f t="shared" si="0"/>
        <v>1411</v>
      </c>
      <c r="S6" s="16">
        <f t="shared" si="0"/>
        <v>1439</v>
      </c>
      <c r="T6" s="16">
        <f t="shared" si="0"/>
        <v>1426</v>
      </c>
      <c r="U6" s="16">
        <f t="shared" si="1"/>
        <v>1435</v>
      </c>
      <c r="V6" s="16">
        <f t="shared" si="1"/>
        <v>1433</v>
      </c>
      <c r="W6" s="16">
        <f t="shared" si="2"/>
        <v>1431</v>
      </c>
      <c r="X6" s="16">
        <f t="shared" si="2"/>
        <v>1439</v>
      </c>
      <c r="Y6" s="16">
        <v>1452</v>
      </c>
      <c r="Z6" s="16">
        <v>1466</v>
      </c>
      <c r="AA6" s="16">
        <f t="shared" si="0"/>
        <v>1444</v>
      </c>
      <c r="AB6" s="16">
        <f t="shared" si="0"/>
        <v>1467</v>
      </c>
      <c r="AC6" s="198">
        <f>AC10+AC14+AC18+AC22+AC26</f>
        <v>1462</v>
      </c>
    </row>
    <row r="7" spans="1:29" ht="15" customHeight="1">
      <c r="A7" s="107" t="s">
        <v>57</v>
      </c>
      <c r="B7" s="16">
        <v>1868</v>
      </c>
      <c r="C7" s="16">
        <v>2087</v>
      </c>
      <c r="D7" s="16">
        <v>2339</v>
      </c>
      <c r="E7" s="16">
        <v>2595</v>
      </c>
      <c r="F7" s="16">
        <v>2787</v>
      </c>
      <c r="G7" s="16">
        <v>2941</v>
      </c>
      <c r="H7" s="16">
        <v>3075</v>
      </c>
      <c r="I7" s="16">
        <v>3180</v>
      </c>
      <c r="J7" s="16">
        <v>3329</v>
      </c>
      <c r="K7" s="16">
        <v>3465</v>
      </c>
      <c r="L7" s="16">
        <v>3463</v>
      </c>
      <c r="M7" s="16">
        <v>3526</v>
      </c>
      <c r="N7" s="16">
        <v>3545</v>
      </c>
      <c r="O7" s="16">
        <f t="shared" si="0"/>
        <v>3525</v>
      </c>
      <c r="P7" s="16">
        <f t="shared" si="0"/>
        <v>3575</v>
      </c>
      <c r="Q7" s="16">
        <f t="shared" si="0"/>
        <v>3631</v>
      </c>
      <c r="R7" s="16">
        <f t="shared" si="0"/>
        <v>3558</v>
      </c>
      <c r="S7" s="16">
        <f t="shared" si="0"/>
        <v>3466</v>
      </c>
      <c r="T7" s="16">
        <f t="shared" si="0"/>
        <v>3444</v>
      </c>
      <c r="U7" s="16">
        <f t="shared" si="1"/>
        <v>3394</v>
      </c>
      <c r="V7" s="16">
        <f t="shared" si="1"/>
        <v>3295</v>
      </c>
      <c r="W7" s="16">
        <f t="shared" si="2"/>
        <v>3268</v>
      </c>
      <c r="X7" s="16">
        <f t="shared" si="2"/>
        <v>3196</v>
      </c>
      <c r="Y7" s="16">
        <v>3098</v>
      </c>
      <c r="Z7" s="16">
        <v>3101</v>
      </c>
      <c r="AA7" s="16">
        <f>AA11+AA15+AA19+AA23+AA27</f>
        <v>2912</v>
      </c>
      <c r="AB7" s="16">
        <f>AB11+AB15+AB19+AB23+AB27</f>
        <v>2821</v>
      </c>
      <c r="AC7" s="198">
        <f>AC11+AC15+AC19+AC23+AC27</f>
        <v>2758</v>
      </c>
    </row>
    <row r="8" spans="1:29" ht="15" customHeight="1">
      <c r="A8" s="108" t="s">
        <v>76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C8" s="7"/>
    </row>
    <row r="9" spans="1:29" ht="15" customHeight="1">
      <c r="A9" s="107" t="s">
        <v>0</v>
      </c>
      <c r="B9" s="16">
        <v>2247</v>
      </c>
      <c r="C9" s="16">
        <v>2524</v>
      </c>
      <c r="D9" s="16">
        <v>2816</v>
      </c>
      <c r="E9" s="16">
        <v>3047</v>
      </c>
      <c r="F9" s="16">
        <v>3212</v>
      </c>
      <c r="G9" s="16">
        <v>3333</v>
      </c>
      <c r="H9" s="16">
        <v>3463</v>
      </c>
      <c r="I9" s="16">
        <v>3590</v>
      </c>
      <c r="J9" s="16">
        <v>3803</v>
      </c>
      <c r="K9" s="16">
        <v>3931</v>
      </c>
      <c r="L9" s="16">
        <v>3995</v>
      </c>
      <c r="M9" s="16">
        <v>4112</v>
      </c>
      <c r="N9" s="16">
        <v>4185</v>
      </c>
      <c r="O9" s="16">
        <v>4158</v>
      </c>
      <c r="P9" s="16">
        <v>4187</v>
      </c>
      <c r="Q9" s="16">
        <v>4278</v>
      </c>
      <c r="R9" s="16">
        <v>4141</v>
      </c>
      <c r="S9" s="16">
        <v>4115</v>
      </c>
      <c r="T9" s="16">
        <v>4092</v>
      </c>
      <c r="U9" s="16">
        <v>4072</v>
      </c>
      <c r="V9" s="16">
        <v>3966</v>
      </c>
      <c r="W9" s="16">
        <v>3914</v>
      </c>
      <c r="X9" s="16">
        <v>3863</v>
      </c>
      <c r="Y9" s="16">
        <v>3757</v>
      </c>
      <c r="Z9" s="16">
        <v>3775</v>
      </c>
      <c r="AA9" s="16">
        <v>3633</v>
      </c>
      <c r="AB9" s="152">
        <v>3580</v>
      </c>
      <c r="AC9" s="133">
        <v>3532</v>
      </c>
    </row>
    <row r="10" spans="1:29" ht="15" customHeight="1">
      <c r="A10" s="107" t="s">
        <v>56</v>
      </c>
      <c r="B10" s="16">
        <v>819</v>
      </c>
      <c r="C10" s="16">
        <v>903</v>
      </c>
      <c r="D10" s="16">
        <v>961</v>
      </c>
      <c r="E10" s="16">
        <v>978</v>
      </c>
      <c r="F10" s="16">
        <v>1023</v>
      </c>
      <c r="G10" s="16">
        <v>1057</v>
      </c>
      <c r="H10" s="16">
        <v>1104</v>
      </c>
      <c r="I10" s="16">
        <v>1127</v>
      </c>
      <c r="J10" s="16">
        <v>1179</v>
      </c>
      <c r="K10" s="16">
        <v>1193</v>
      </c>
      <c r="L10" s="16">
        <v>1236</v>
      </c>
      <c r="M10" s="16">
        <v>1296</v>
      </c>
      <c r="N10" s="16">
        <v>1326</v>
      </c>
      <c r="O10" s="16">
        <v>1294</v>
      </c>
      <c r="P10" s="16">
        <v>1272</v>
      </c>
      <c r="Q10" s="16">
        <v>1275</v>
      </c>
      <c r="R10" s="16">
        <v>1201</v>
      </c>
      <c r="S10" s="16">
        <v>1238</v>
      </c>
      <c r="T10" s="16">
        <v>1238</v>
      </c>
      <c r="U10" s="16">
        <v>1254</v>
      </c>
      <c r="V10" s="16">
        <v>1237</v>
      </c>
      <c r="W10" s="16">
        <v>1221</v>
      </c>
      <c r="X10" s="16">
        <v>1236</v>
      </c>
      <c r="Y10" s="16">
        <v>1251</v>
      </c>
      <c r="Z10" s="16">
        <v>1264</v>
      </c>
      <c r="AA10" s="16">
        <v>1255</v>
      </c>
      <c r="AB10" s="152">
        <v>1279</v>
      </c>
      <c r="AC10" s="133">
        <v>1287</v>
      </c>
    </row>
    <row r="11" spans="1:29" ht="15" customHeight="1">
      <c r="A11" s="107" t="s">
        <v>57</v>
      </c>
      <c r="B11" s="16">
        <v>1428</v>
      </c>
      <c r="C11" s="16">
        <v>1621</v>
      </c>
      <c r="D11" s="16">
        <v>1856</v>
      </c>
      <c r="E11" s="16">
        <v>2068</v>
      </c>
      <c r="F11" s="16">
        <v>2189</v>
      </c>
      <c r="G11" s="16">
        <v>2276</v>
      </c>
      <c r="H11" s="16">
        <v>2359</v>
      </c>
      <c r="I11" s="16">
        <v>2464</v>
      </c>
      <c r="J11" s="16">
        <v>2624</v>
      </c>
      <c r="K11" s="16">
        <v>2738</v>
      </c>
      <c r="L11" s="16">
        <v>2759</v>
      </c>
      <c r="M11" s="16">
        <v>2816</v>
      </c>
      <c r="N11" s="16">
        <v>2859</v>
      </c>
      <c r="O11" s="16">
        <v>2864</v>
      </c>
      <c r="P11" s="16">
        <v>2915</v>
      </c>
      <c r="Q11" s="16">
        <v>3003</v>
      </c>
      <c r="R11" s="16">
        <v>2940</v>
      </c>
      <c r="S11" s="16">
        <v>2877</v>
      </c>
      <c r="T11" s="16">
        <v>2854</v>
      </c>
      <c r="U11" s="16">
        <v>2817</v>
      </c>
      <c r="V11" s="16">
        <v>2728</v>
      </c>
      <c r="W11" s="16">
        <v>2694</v>
      </c>
      <c r="X11" s="16">
        <v>2627</v>
      </c>
      <c r="Y11" s="16">
        <v>2506</v>
      </c>
      <c r="Z11" s="16">
        <v>2511</v>
      </c>
      <c r="AA11" s="16">
        <v>2377</v>
      </c>
      <c r="AB11" s="152">
        <v>2301</v>
      </c>
      <c r="AC11" s="133">
        <v>2245</v>
      </c>
    </row>
    <row r="12" spans="1:29" ht="15" customHeight="1">
      <c r="A12" s="108" t="s">
        <v>77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21"/>
      <c r="AC12" s="132"/>
    </row>
    <row r="13" spans="1:29" ht="15" customHeight="1">
      <c r="A13" s="107" t="s">
        <v>0</v>
      </c>
      <c r="B13" s="16">
        <v>74</v>
      </c>
      <c r="C13" s="16">
        <v>93</v>
      </c>
      <c r="D13" s="16">
        <v>96</v>
      </c>
      <c r="E13" s="16">
        <v>97</v>
      </c>
      <c r="F13" s="16">
        <v>103</v>
      </c>
      <c r="G13" s="16">
        <v>102</v>
      </c>
      <c r="H13" s="16">
        <v>107</v>
      </c>
      <c r="I13" s="16">
        <v>131</v>
      </c>
      <c r="J13" s="16">
        <v>144</v>
      </c>
      <c r="K13" s="16">
        <v>173</v>
      </c>
      <c r="L13" s="16">
        <v>170</v>
      </c>
      <c r="M13" s="16">
        <v>171</v>
      </c>
      <c r="N13" s="16">
        <v>167</v>
      </c>
      <c r="O13" s="16">
        <v>177</v>
      </c>
      <c r="P13" s="16">
        <v>178</v>
      </c>
      <c r="Q13" s="16">
        <v>182</v>
      </c>
      <c r="R13" s="16">
        <v>179</v>
      </c>
      <c r="S13" s="16">
        <v>168</v>
      </c>
      <c r="T13" s="16">
        <v>167</v>
      </c>
      <c r="U13" s="16">
        <v>154</v>
      </c>
      <c r="V13" s="16">
        <v>158</v>
      </c>
      <c r="W13" s="16">
        <v>166</v>
      </c>
      <c r="X13" s="16">
        <v>172</v>
      </c>
      <c r="Y13" s="16">
        <v>193</v>
      </c>
      <c r="Z13" s="16">
        <v>191</v>
      </c>
      <c r="AA13" s="16">
        <v>166</v>
      </c>
      <c r="AB13" s="152">
        <v>153</v>
      </c>
      <c r="AC13" s="133">
        <v>148</v>
      </c>
    </row>
    <row r="14" spans="1:29" ht="15" customHeight="1">
      <c r="A14" s="107" t="s">
        <v>56</v>
      </c>
      <c r="B14" s="16">
        <v>10</v>
      </c>
      <c r="C14" s="16">
        <v>12</v>
      </c>
      <c r="D14" s="16">
        <v>12</v>
      </c>
      <c r="E14" s="16">
        <v>11</v>
      </c>
      <c r="F14" s="16">
        <v>11</v>
      </c>
      <c r="G14" s="16">
        <v>11</v>
      </c>
      <c r="H14" s="16">
        <v>11</v>
      </c>
      <c r="I14" s="16">
        <v>27</v>
      </c>
      <c r="J14" s="16">
        <v>32</v>
      </c>
      <c r="K14" s="16">
        <v>35</v>
      </c>
      <c r="L14" s="16">
        <v>42</v>
      </c>
      <c r="M14" s="16">
        <v>42</v>
      </c>
      <c r="N14" s="16">
        <v>39</v>
      </c>
      <c r="O14" s="16">
        <v>40</v>
      </c>
      <c r="P14" s="16">
        <v>42</v>
      </c>
      <c r="Q14" s="16">
        <v>40</v>
      </c>
      <c r="R14" s="16">
        <v>40</v>
      </c>
      <c r="S14" s="16">
        <v>38</v>
      </c>
      <c r="T14" s="16">
        <v>36</v>
      </c>
      <c r="U14" s="16">
        <v>37</v>
      </c>
      <c r="V14" s="16">
        <v>40</v>
      </c>
      <c r="W14" s="16">
        <v>43</v>
      </c>
      <c r="X14" s="16">
        <v>44</v>
      </c>
      <c r="Y14" s="16">
        <v>44</v>
      </c>
      <c r="Z14" s="16">
        <v>46</v>
      </c>
      <c r="AA14" s="16">
        <v>46</v>
      </c>
      <c r="AB14" s="152">
        <v>43</v>
      </c>
      <c r="AC14" s="133">
        <v>37</v>
      </c>
    </row>
    <row r="15" spans="1:29" ht="15" customHeight="1">
      <c r="A15" s="107" t="s">
        <v>57</v>
      </c>
      <c r="B15" s="16">
        <v>65</v>
      </c>
      <c r="C15" s="16">
        <v>80</v>
      </c>
      <c r="D15" s="16">
        <v>83</v>
      </c>
      <c r="E15" s="16">
        <v>87</v>
      </c>
      <c r="F15" s="16">
        <v>92</v>
      </c>
      <c r="G15" s="16">
        <v>90</v>
      </c>
      <c r="H15" s="16">
        <v>96</v>
      </c>
      <c r="I15" s="16">
        <v>104</v>
      </c>
      <c r="J15" s="16">
        <v>112</v>
      </c>
      <c r="K15" s="16">
        <v>138</v>
      </c>
      <c r="L15" s="16">
        <v>128</v>
      </c>
      <c r="M15" s="16">
        <v>129</v>
      </c>
      <c r="N15" s="16">
        <v>127</v>
      </c>
      <c r="O15" s="16">
        <v>137</v>
      </c>
      <c r="P15" s="16">
        <v>136</v>
      </c>
      <c r="Q15" s="16">
        <v>142</v>
      </c>
      <c r="R15" s="16">
        <v>140</v>
      </c>
      <c r="S15" s="16">
        <v>130</v>
      </c>
      <c r="T15" s="16">
        <v>131</v>
      </c>
      <c r="U15" s="16">
        <v>117</v>
      </c>
      <c r="V15" s="16">
        <v>119</v>
      </c>
      <c r="W15" s="16">
        <v>122</v>
      </c>
      <c r="X15" s="16">
        <v>128</v>
      </c>
      <c r="Y15" s="16">
        <v>149</v>
      </c>
      <c r="Z15" s="16">
        <v>146</v>
      </c>
      <c r="AA15" s="16">
        <v>120</v>
      </c>
      <c r="AB15" s="152">
        <v>110</v>
      </c>
      <c r="AC15" s="133">
        <v>110</v>
      </c>
    </row>
    <row r="16" spans="1:29" ht="15" customHeight="1">
      <c r="A16" s="108" t="s">
        <v>78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21"/>
      <c r="AC16" s="132"/>
    </row>
    <row r="17" spans="1:29" ht="15" customHeight="1">
      <c r="A17" s="107" t="s">
        <v>0</v>
      </c>
      <c r="B17" s="16">
        <v>333</v>
      </c>
      <c r="C17" s="16">
        <v>335</v>
      </c>
      <c r="D17" s="16">
        <v>318</v>
      </c>
      <c r="E17" s="16">
        <v>286</v>
      </c>
      <c r="F17" s="16">
        <v>295</v>
      </c>
      <c r="G17" s="16">
        <v>304</v>
      </c>
      <c r="H17" s="16">
        <v>370</v>
      </c>
      <c r="I17" s="16">
        <v>391</v>
      </c>
      <c r="J17" s="16">
        <v>386</v>
      </c>
      <c r="K17" s="16">
        <v>379</v>
      </c>
      <c r="L17" s="16">
        <v>359</v>
      </c>
      <c r="M17" s="16">
        <v>340</v>
      </c>
      <c r="N17" s="16">
        <v>328</v>
      </c>
      <c r="O17" s="16">
        <v>318</v>
      </c>
      <c r="P17" s="16">
        <v>300</v>
      </c>
      <c r="Q17" s="16">
        <v>292</v>
      </c>
      <c r="R17" s="16">
        <v>277</v>
      </c>
      <c r="S17" s="16">
        <v>266</v>
      </c>
      <c r="T17" s="16">
        <v>251</v>
      </c>
      <c r="U17" s="16">
        <v>246</v>
      </c>
      <c r="V17" s="16">
        <v>222</v>
      </c>
      <c r="W17" s="16">
        <v>225</v>
      </c>
      <c r="X17" s="16">
        <v>218</v>
      </c>
      <c r="Y17" s="16">
        <v>216</v>
      </c>
      <c r="Z17" s="16">
        <v>223</v>
      </c>
      <c r="AA17" s="16">
        <v>212</v>
      </c>
      <c r="AB17" s="152">
        <v>202</v>
      </c>
      <c r="AC17" s="133">
        <v>197</v>
      </c>
    </row>
    <row r="18" spans="1:29" ht="15" customHeight="1">
      <c r="A18" s="107" t="s">
        <v>56</v>
      </c>
      <c r="B18" s="16">
        <v>88</v>
      </c>
      <c r="C18" s="16">
        <v>90</v>
      </c>
      <c r="D18" s="16">
        <v>64</v>
      </c>
      <c r="E18" s="16">
        <v>19</v>
      </c>
      <c r="F18" s="16">
        <v>19</v>
      </c>
      <c r="G18" s="16">
        <v>20</v>
      </c>
      <c r="H18" s="16">
        <v>67</v>
      </c>
      <c r="I18" s="16">
        <v>95</v>
      </c>
      <c r="J18" s="16">
        <v>92</v>
      </c>
      <c r="K18" s="16">
        <v>92</v>
      </c>
      <c r="L18" s="16">
        <v>91</v>
      </c>
      <c r="M18" s="16">
        <v>83</v>
      </c>
      <c r="N18" s="16">
        <v>78</v>
      </c>
      <c r="O18" s="16">
        <v>79</v>
      </c>
      <c r="P18" s="16">
        <v>73</v>
      </c>
      <c r="Q18" s="16">
        <v>77</v>
      </c>
      <c r="R18" s="16">
        <v>70</v>
      </c>
      <c r="S18" s="16">
        <v>65</v>
      </c>
      <c r="T18" s="16">
        <v>54</v>
      </c>
      <c r="U18" s="16">
        <v>53</v>
      </c>
      <c r="V18" s="16">
        <v>54</v>
      </c>
      <c r="W18" s="16">
        <v>59</v>
      </c>
      <c r="X18" s="16">
        <v>55</v>
      </c>
      <c r="Y18" s="16">
        <v>54</v>
      </c>
      <c r="Z18" s="16">
        <v>52</v>
      </c>
      <c r="AA18" s="16">
        <v>48</v>
      </c>
      <c r="AB18" s="152">
        <v>50</v>
      </c>
      <c r="AC18" s="133">
        <v>49</v>
      </c>
    </row>
    <row r="19" spans="1:29" ht="15" customHeight="1">
      <c r="A19" s="107" t="s">
        <v>57</v>
      </c>
      <c r="B19" s="16">
        <v>245</v>
      </c>
      <c r="C19" s="16">
        <v>245</v>
      </c>
      <c r="D19" s="16">
        <v>254</v>
      </c>
      <c r="E19" s="16">
        <v>267</v>
      </c>
      <c r="F19" s="16">
        <v>275</v>
      </c>
      <c r="G19" s="16">
        <v>284</v>
      </c>
      <c r="H19" s="16">
        <v>303</v>
      </c>
      <c r="I19" s="16">
        <v>296</v>
      </c>
      <c r="J19" s="16">
        <v>294</v>
      </c>
      <c r="K19" s="16">
        <v>287</v>
      </c>
      <c r="L19" s="16">
        <v>268</v>
      </c>
      <c r="M19" s="16">
        <v>258</v>
      </c>
      <c r="N19" s="16">
        <v>250</v>
      </c>
      <c r="O19" s="16">
        <v>239</v>
      </c>
      <c r="P19" s="16">
        <v>227</v>
      </c>
      <c r="Q19" s="16">
        <v>216</v>
      </c>
      <c r="R19" s="16">
        <v>208</v>
      </c>
      <c r="S19" s="16">
        <v>201</v>
      </c>
      <c r="T19" s="16">
        <v>197</v>
      </c>
      <c r="U19" s="16">
        <v>194</v>
      </c>
      <c r="V19" s="16">
        <v>168</v>
      </c>
      <c r="W19" s="16">
        <v>167</v>
      </c>
      <c r="X19" s="16">
        <v>163</v>
      </c>
      <c r="Y19" s="16">
        <v>162</v>
      </c>
      <c r="Z19" s="16">
        <v>172</v>
      </c>
      <c r="AA19" s="16">
        <v>163</v>
      </c>
      <c r="AB19" s="152">
        <v>153</v>
      </c>
      <c r="AC19" s="133">
        <v>148</v>
      </c>
    </row>
    <row r="20" spans="1:29" ht="15" customHeight="1">
      <c r="A20" s="108" t="s">
        <v>79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21"/>
      <c r="AC20" s="132"/>
    </row>
    <row r="21" spans="1:29" ht="15" customHeight="1">
      <c r="A21" s="107" t="s">
        <v>0</v>
      </c>
      <c r="B21" s="16">
        <v>139</v>
      </c>
      <c r="C21" s="16">
        <v>142</v>
      </c>
      <c r="D21" s="16">
        <v>140</v>
      </c>
      <c r="E21" s="16">
        <v>158</v>
      </c>
      <c r="F21" s="16">
        <v>200</v>
      </c>
      <c r="G21" s="16">
        <v>251</v>
      </c>
      <c r="H21" s="16">
        <v>281</v>
      </c>
      <c r="I21" s="16">
        <v>285</v>
      </c>
      <c r="J21" s="16">
        <v>264</v>
      </c>
      <c r="K21" s="16">
        <v>256</v>
      </c>
      <c r="L21" s="16">
        <v>250</v>
      </c>
      <c r="M21" s="16">
        <v>252</v>
      </c>
      <c r="N21" s="16">
        <v>227</v>
      </c>
      <c r="O21" s="16">
        <v>201</v>
      </c>
      <c r="P21" s="16">
        <v>208</v>
      </c>
      <c r="Q21" s="16">
        <v>186</v>
      </c>
      <c r="R21" s="16">
        <v>178</v>
      </c>
      <c r="S21" s="16">
        <v>169</v>
      </c>
      <c r="T21" s="16">
        <v>165</v>
      </c>
      <c r="U21" s="16">
        <v>142</v>
      </c>
      <c r="V21" s="16">
        <v>135</v>
      </c>
      <c r="W21" s="16">
        <v>133</v>
      </c>
      <c r="X21" s="16">
        <v>128</v>
      </c>
      <c r="Y21" s="16">
        <v>123</v>
      </c>
      <c r="Z21" s="16">
        <v>116</v>
      </c>
      <c r="AA21" s="16">
        <v>114</v>
      </c>
      <c r="AB21" s="152">
        <v>116</v>
      </c>
      <c r="AC21" s="133">
        <v>105</v>
      </c>
    </row>
    <row r="22" spans="1:29" ht="15" customHeight="1">
      <c r="A22" s="107" t="s">
        <v>56</v>
      </c>
      <c r="B22" s="16">
        <v>36</v>
      </c>
      <c r="C22" s="16">
        <v>33</v>
      </c>
      <c r="D22" s="16">
        <v>33</v>
      </c>
      <c r="E22" s="16">
        <v>36</v>
      </c>
      <c r="F22" s="16">
        <v>37</v>
      </c>
      <c r="G22" s="16">
        <v>38</v>
      </c>
      <c r="H22" s="16">
        <v>40</v>
      </c>
      <c r="I22" s="16">
        <v>48</v>
      </c>
      <c r="J22" s="16">
        <v>62</v>
      </c>
      <c r="K22" s="16">
        <v>64</v>
      </c>
      <c r="L22" s="16">
        <v>61</v>
      </c>
      <c r="M22" s="16">
        <v>57</v>
      </c>
      <c r="N22" s="16">
        <v>53</v>
      </c>
      <c r="O22" s="16">
        <v>47</v>
      </c>
      <c r="P22" s="16">
        <v>45</v>
      </c>
      <c r="Q22" s="16">
        <v>43</v>
      </c>
      <c r="R22" s="16">
        <v>42</v>
      </c>
      <c r="S22" s="16">
        <v>45</v>
      </c>
      <c r="T22" s="16">
        <v>47</v>
      </c>
      <c r="U22" s="16">
        <v>36</v>
      </c>
      <c r="V22" s="16">
        <v>35</v>
      </c>
      <c r="W22" s="16">
        <v>38</v>
      </c>
      <c r="X22" s="16">
        <v>36</v>
      </c>
      <c r="Y22" s="16">
        <v>37</v>
      </c>
      <c r="Z22" s="16">
        <v>37</v>
      </c>
      <c r="AA22" s="16">
        <v>33</v>
      </c>
      <c r="AB22" s="152">
        <v>33</v>
      </c>
      <c r="AC22" s="133">
        <v>29</v>
      </c>
    </row>
    <row r="23" spans="1:29" ht="15" customHeight="1">
      <c r="A23" s="107" t="s">
        <v>57</v>
      </c>
      <c r="B23" s="16">
        <v>104</v>
      </c>
      <c r="C23" s="16">
        <v>109</v>
      </c>
      <c r="D23" s="16">
        <v>107</v>
      </c>
      <c r="E23" s="16">
        <v>122</v>
      </c>
      <c r="F23" s="16">
        <v>163</v>
      </c>
      <c r="G23" s="16">
        <v>213</v>
      </c>
      <c r="H23" s="16">
        <v>241</v>
      </c>
      <c r="I23" s="16">
        <v>237</v>
      </c>
      <c r="J23" s="16">
        <v>202</v>
      </c>
      <c r="K23" s="16">
        <v>191</v>
      </c>
      <c r="L23" s="16">
        <v>189</v>
      </c>
      <c r="M23" s="16">
        <v>195</v>
      </c>
      <c r="N23" s="16">
        <v>174</v>
      </c>
      <c r="O23" s="16">
        <v>154</v>
      </c>
      <c r="P23" s="16">
        <v>162</v>
      </c>
      <c r="Q23" s="16">
        <v>143</v>
      </c>
      <c r="R23" s="16">
        <v>136</v>
      </c>
      <c r="S23" s="16">
        <v>124</v>
      </c>
      <c r="T23" s="16">
        <v>118</v>
      </c>
      <c r="U23" s="16">
        <v>106</v>
      </c>
      <c r="V23" s="16">
        <v>100</v>
      </c>
      <c r="W23" s="16">
        <v>96</v>
      </c>
      <c r="X23" s="16">
        <v>92</v>
      </c>
      <c r="Y23" s="16">
        <v>85</v>
      </c>
      <c r="Z23" s="16">
        <v>79</v>
      </c>
      <c r="AA23" s="16">
        <v>80</v>
      </c>
      <c r="AB23" s="152">
        <v>83</v>
      </c>
      <c r="AC23" s="133">
        <v>76</v>
      </c>
    </row>
    <row r="24" spans="1:29" ht="15" customHeight="1">
      <c r="A24" s="108" t="s">
        <v>80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21"/>
      <c r="AC24" s="132"/>
    </row>
    <row r="25" spans="1:29" ht="15" customHeight="1">
      <c r="A25" s="107" t="s">
        <v>0</v>
      </c>
      <c r="B25" s="16">
        <v>33</v>
      </c>
      <c r="C25" s="16">
        <v>44</v>
      </c>
      <c r="D25" s="16">
        <v>52</v>
      </c>
      <c r="E25" s="16">
        <v>65</v>
      </c>
      <c r="F25" s="16">
        <v>83</v>
      </c>
      <c r="G25" s="16">
        <v>94</v>
      </c>
      <c r="H25" s="16">
        <v>91</v>
      </c>
      <c r="I25" s="16">
        <v>94</v>
      </c>
      <c r="J25" s="16">
        <v>111</v>
      </c>
      <c r="K25" s="16">
        <v>130</v>
      </c>
      <c r="L25" s="16">
        <v>163</v>
      </c>
      <c r="M25" s="16">
        <v>176</v>
      </c>
      <c r="N25" s="16">
        <v>186</v>
      </c>
      <c r="O25" s="16">
        <v>183</v>
      </c>
      <c r="P25" s="16">
        <v>191</v>
      </c>
      <c r="Q25" s="16">
        <v>183</v>
      </c>
      <c r="R25" s="16">
        <v>192</v>
      </c>
      <c r="S25" s="16">
        <v>186</v>
      </c>
      <c r="T25" s="16">
        <v>195</v>
      </c>
      <c r="U25" s="16">
        <v>215</v>
      </c>
      <c r="V25" s="16">
        <v>247</v>
      </c>
      <c r="W25" s="16">
        <v>260</v>
      </c>
      <c r="X25" s="16">
        <v>254</v>
      </c>
      <c r="Y25" s="16">
        <v>263</v>
      </c>
      <c r="Z25" s="16">
        <v>260</v>
      </c>
      <c r="AA25" s="16">
        <v>234</v>
      </c>
      <c r="AB25" s="152">
        <v>236</v>
      </c>
      <c r="AC25" s="133">
        <v>239</v>
      </c>
    </row>
    <row r="26" spans="1:29" ht="15" customHeight="1">
      <c r="A26" s="107" t="s">
        <v>56</v>
      </c>
      <c r="B26" s="16">
        <v>8</v>
      </c>
      <c r="C26" s="16">
        <v>12</v>
      </c>
      <c r="D26" s="16">
        <v>13</v>
      </c>
      <c r="E26" s="16">
        <v>14</v>
      </c>
      <c r="F26" s="16">
        <v>15</v>
      </c>
      <c r="G26" s="16">
        <v>16</v>
      </c>
      <c r="H26" s="16">
        <v>15</v>
      </c>
      <c r="I26" s="16">
        <v>15</v>
      </c>
      <c r="J26" s="16">
        <v>14</v>
      </c>
      <c r="K26" s="16">
        <v>19</v>
      </c>
      <c r="L26" s="16">
        <v>44</v>
      </c>
      <c r="M26" s="16">
        <v>49</v>
      </c>
      <c r="N26" s="16">
        <v>50</v>
      </c>
      <c r="O26" s="16">
        <v>52</v>
      </c>
      <c r="P26" s="16">
        <v>55</v>
      </c>
      <c r="Q26" s="16">
        <v>56</v>
      </c>
      <c r="R26" s="16">
        <v>58</v>
      </c>
      <c r="S26" s="16">
        <v>53</v>
      </c>
      <c r="T26" s="16">
        <v>51</v>
      </c>
      <c r="U26" s="16">
        <v>55</v>
      </c>
      <c r="V26" s="16">
        <v>67</v>
      </c>
      <c r="W26" s="16">
        <v>70</v>
      </c>
      <c r="X26" s="16">
        <v>68</v>
      </c>
      <c r="Y26" s="16">
        <v>66</v>
      </c>
      <c r="Z26" s="16">
        <v>67</v>
      </c>
      <c r="AA26" s="16">
        <v>62</v>
      </c>
      <c r="AB26" s="152">
        <v>62</v>
      </c>
      <c r="AC26" s="133">
        <v>60</v>
      </c>
    </row>
    <row r="27" spans="1:29" ht="15" customHeight="1" thickBot="1">
      <c r="A27" s="109" t="s">
        <v>57</v>
      </c>
      <c r="B27" s="110">
        <v>26</v>
      </c>
      <c r="C27" s="4">
        <v>32</v>
      </c>
      <c r="D27" s="4">
        <v>39</v>
      </c>
      <c r="E27" s="4">
        <v>51</v>
      </c>
      <c r="F27" s="4">
        <v>68</v>
      </c>
      <c r="G27" s="4">
        <v>78</v>
      </c>
      <c r="H27" s="4">
        <v>76</v>
      </c>
      <c r="I27" s="4">
        <v>79</v>
      </c>
      <c r="J27" s="4">
        <v>97</v>
      </c>
      <c r="K27" s="4">
        <v>111</v>
      </c>
      <c r="L27" s="4">
        <v>119</v>
      </c>
      <c r="M27" s="4">
        <v>128</v>
      </c>
      <c r="N27" s="4">
        <v>135</v>
      </c>
      <c r="O27" s="4">
        <v>131</v>
      </c>
      <c r="P27" s="4">
        <v>135</v>
      </c>
      <c r="Q27" s="4">
        <v>127</v>
      </c>
      <c r="R27" s="4">
        <v>134</v>
      </c>
      <c r="S27" s="4">
        <v>134</v>
      </c>
      <c r="T27" s="4">
        <v>144</v>
      </c>
      <c r="U27" s="4">
        <v>160</v>
      </c>
      <c r="V27" s="4">
        <v>180</v>
      </c>
      <c r="W27" s="4">
        <v>189</v>
      </c>
      <c r="X27" s="4">
        <v>186</v>
      </c>
      <c r="Y27" s="4">
        <v>196</v>
      </c>
      <c r="Z27" s="4">
        <v>193</v>
      </c>
      <c r="AA27" s="4">
        <v>172</v>
      </c>
      <c r="AB27" s="153">
        <v>174</v>
      </c>
      <c r="AC27" s="134">
        <v>179</v>
      </c>
    </row>
    <row r="28" spans="1:19" s="39" customFormat="1" ht="15" customHeight="1">
      <c r="A28" s="111" t="s">
        <v>119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</row>
  </sheetData>
  <sheetProtection/>
  <hyperlinks>
    <hyperlink ref="I1" location="index!A1" display="戻る"/>
    <hyperlink ref="S1" location="index!A1" display="戻る"/>
    <hyperlink ref="AC1" location="index!A1" display="戻る"/>
  </hyperlinks>
  <printOptions/>
  <pageMargins left="0.3937007874015748" right="0.2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"/>
  <sheetViews>
    <sheetView showGridLines="0" zoomScalePageLayoutView="0" workbookViewId="0" topLeftCell="A1">
      <pane xSplit="1" topLeftCell="Y1" activePane="topRight" state="frozen"/>
      <selection pane="topLeft" activeCell="A1" sqref="A1"/>
      <selection pane="topRight" activeCell="AC1" sqref="AC1"/>
    </sheetView>
  </sheetViews>
  <sheetFormatPr defaultColWidth="14.625" defaultRowHeight="15" customHeight="1"/>
  <cols>
    <col min="1" max="1" width="14.00390625" style="5" customWidth="1"/>
    <col min="2" max="29" width="11.50390625" style="5" customWidth="1"/>
    <col min="30" max="16384" width="14.625" style="5" customWidth="1"/>
  </cols>
  <sheetData>
    <row r="1" spans="1:29" s="31" customFormat="1" ht="15" customHeight="1">
      <c r="A1" s="34" t="s">
        <v>104</v>
      </c>
      <c r="B1" s="34"/>
      <c r="C1" s="34"/>
      <c r="D1" s="34"/>
      <c r="E1" s="34"/>
      <c r="F1" s="34"/>
      <c r="G1" s="34"/>
      <c r="H1" s="168" t="s">
        <v>156</v>
      </c>
      <c r="I1" s="34"/>
      <c r="J1" s="34"/>
      <c r="K1" s="34"/>
      <c r="L1" s="86"/>
      <c r="M1" s="86"/>
      <c r="N1" s="86"/>
      <c r="P1" s="168" t="s">
        <v>156</v>
      </c>
      <c r="X1" s="168" t="s">
        <v>156</v>
      </c>
      <c r="AC1" s="168" t="s">
        <v>156</v>
      </c>
    </row>
    <row r="2" spans="1:29" ht="15" customHeight="1" thickBot="1">
      <c r="A2" s="48"/>
      <c r="C2" s="48"/>
      <c r="D2" s="48"/>
      <c r="E2" s="48"/>
      <c r="F2" s="48"/>
      <c r="G2" s="48"/>
      <c r="H2" s="48"/>
      <c r="I2" s="48"/>
      <c r="J2" s="48"/>
      <c r="K2" s="48"/>
      <c r="L2" s="87"/>
      <c r="M2" s="87"/>
      <c r="N2" s="87"/>
      <c r="AA2" s="88"/>
      <c r="AB2" s="88"/>
      <c r="AC2" s="88" t="s">
        <v>58</v>
      </c>
    </row>
    <row r="3" spans="1:29" ht="15" customHeight="1">
      <c r="A3" s="59" t="s">
        <v>111</v>
      </c>
      <c r="B3" s="60" t="s">
        <v>13</v>
      </c>
      <c r="C3" s="60" t="s">
        <v>14</v>
      </c>
      <c r="D3" s="60" t="s">
        <v>15</v>
      </c>
      <c r="E3" s="60" t="s">
        <v>16</v>
      </c>
      <c r="F3" s="60" t="s">
        <v>17</v>
      </c>
      <c r="G3" s="60" t="s">
        <v>18</v>
      </c>
      <c r="H3" s="60" t="s">
        <v>1</v>
      </c>
      <c r="I3" s="60" t="s">
        <v>2</v>
      </c>
      <c r="J3" s="60" t="s">
        <v>3</v>
      </c>
      <c r="K3" s="60" t="s">
        <v>4</v>
      </c>
      <c r="L3" s="60" t="s">
        <v>5</v>
      </c>
      <c r="M3" s="60" t="s">
        <v>6</v>
      </c>
      <c r="N3" s="60" t="s">
        <v>7</v>
      </c>
      <c r="O3" s="60" t="s">
        <v>8</v>
      </c>
      <c r="P3" s="60" t="s">
        <v>9</v>
      </c>
      <c r="Q3" s="60" t="s">
        <v>10</v>
      </c>
      <c r="R3" s="60" t="s">
        <v>11</v>
      </c>
      <c r="S3" s="60" t="s">
        <v>12</v>
      </c>
      <c r="T3" s="60" t="s">
        <v>28</v>
      </c>
      <c r="U3" s="60" t="s">
        <v>35</v>
      </c>
      <c r="V3" s="60" t="s">
        <v>36</v>
      </c>
      <c r="W3" s="60" t="s">
        <v>37</v>
      </c>
      <c r="X3" s="60" t="s">
        <v>106</v>
      </c>
      <c r="Y3" s="60" t="s">
        <v>121</v>
      </c>
      <c r="Z3" s="60" t="s">
        <v>128</v>
      </c>
      <c r="AA3" s="124" t="s">
        <v>133</v>
      </c>
      <c r="AB3" s="124" t="s">
        <v>137</v>
      </c>
      <c r="AC3" s="89" t="s">
        <v>139</v>
      </c>
    </row>
    <row r="4" spans="1:29" ht="15" customHeight="1" thickBot="1">
      <c r="A4" s="90" t="s">
        <v>112</v>
      </c>
      <c r="B4" s="91">
        <v>2386</v>
      </c>
      <c r="C4" s="91">
        <v>2738</v>
      </c>
      <c r="D4" s="91">
        <v>2066163</v>
      </c>
      <c r="E4" s="91">
        <v>2127167</v>
      </c>
      <c r="F4" s="91">
        <v>2230698</v>
      </c>
      <c r="G4" s="92">
        <v>2445442</v>
      </c>
      <c r="H4" s="92">
        <v>2325142</v>
      </c>
      <c r="I4" s="92">
        <v>2405839</v>
      </c>
      <c r="J4" s="92">
        <v>2441144</v>
      </c>
      <c r="K4" s="92">
        <v>2404075</v>
      </c>
      <c r="L4" s="92">
        <v>2406537</v>
      </c>
      <c r="M4" s="92">
        <v>2433543</v>
      </c>
      <c r="N4" s="92">
        <v>2400105</v>
      </c>
      <c r="O4" s="92">
        <v>2322774</v>
      </c>
      <c r="P4" s="92">
        <v>2283626</v>
      </c>
      <c r="Q4" s="92">
        <v>2256870</v>
      </c>
      <c r="R4" s="92">
        <v>2298910</v>
      </c>
      <c r="S4" s="92">
        <v>2344602</v>
      </c>
      <c r="T4" s="92">
        <v>2364441</v>
      </c>
      <c r="U4" s="92">
        <v>2316910</v>
      </c>
      <c r="V4" s="92">
        <v>2500529</v>
      </c>
      <c r="W4" s="92">
        <v>4359603</v>
      </c>
      <c r="X4" s="92">
        <v>3213411</v>
      </c>
      <c r="Y4" s="92">
        <v>2715702</v>
      </c>
      <c r="Z4" s="92">
        <v>2715088</v>
      </c>
      <c r="AA4" s="91">
        <v>2532045</v>
      </c>
      <c r="AB4" s="91">
        <v>2479942</v>
      </c>
      <c r="AC4" s="93">
        <v>2476640</v>
      </c>
    </row>
    <row r="5" spans="1:14" s="39" customFormat="1" ht="15" customHeight="1">
      <c r="A5" s="94" t="s">
        <v>114</v>
      </c>
      <c r="B5" s="95"/>
      <c r="C5" s="36"/>
      <c r="D5" s="36"/>
      <c r="E5" s="36"/>
      <c r="F5" s="36"/>
      <c r="G5" s="36"/>
      <c r="H5" s="36"/>
      <c r="I5" s="36"/>
      <c r="J5" s="36"/>
      <c r="K5" s="36"/>
      <c r="L5" s="96"/>
      <c r="M5" s="96"/>
      <c r="N5" s="96"/>
    </row>
  </sheetData>
  <sheetProtection/>
  <dataValidations count="1">
    <dataValidation allowBlank="1" showInputMessage="1" showErrorMessage="1" imeMode="off" sqref="A1:A65536 B1 B3:B65536 C1:IV65536"/>
  </dataValidations>
  <hyperlinks>
    <hyperlink ref="H1" location="index!A1" display="戻る"/>
    <hyperlink ref="P1" location="index!A1" display="戻る"/>
    <hyperlink ref="X1" location="index!A1" display="戻る"/>
    <hyperlink ref="AC1" location="index!A1" display="戻る"/>
  </hyperlinks>
  <printOptions/>
  <pageMargins left="0.3937007874015748" right="0.2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showGridLines="0" zoomScalePageLayoutView="0" workbookViewId="0" topLeftCell="A1">
      <selection activeCell="B28" sqref="B28"/>
    </sheetView>
  </sheetViews>
  <sheetFormatPr defaultColWidth="12.625" defaultRowHeight="15" customHeight="1"/>
  <cols>
    <col min="1" max="7" width="12.00390625" style="5" customWidth="1"/>
    <col min="8" max="16384" width="12.625" style="5" customWidth="1"/>
  </cols>
  <sheetData>
    <row r="1" spans="1:14" s="31" customFormat="1" ht="15" customHeight="1">
      <c r="A1" s="34" t="s">
        <v>84</v>
      </c>
      <c r="B1" s="34"/>
      <c r="C1" s="34"/>
      <c r="D1" s="34"/>
      <c r="E1" s="34"/>
      <c r="F1" s="34"/>
      <c r="G1" s="168" t="s">
        <v>156</v>
      </c>
      <c r="H1" s="33"/>
      <c r="I1" s="33"/>
      <c r="J1" s="33"/>
      <c r="K1" s="33"/>
      <c r="L1" s="33"/>
      <c r="M1" s="33"/>
      <c r="N1" s="33"/>
    </row>
    <row r="2" spans="1:14" ht="15" customHeight="1">
      <c r="A2" s="9" t="s">
        <v>85</v>
      </c>
      <c r="B2" s="9"/>
      <c r="C2" s="9"/>
      <c r="D2" s="9"/>
      <c r="E2" s="9"/>
      <c r="F2" s="10"/>
      <c r="G2" s="9"/>
      <c r="H2" s="28"/>
      <c r="I2" s="28"/>
      <c r="J2" s="28"/>
      <c r="K2" s="28"/>
      <c r="L2" s="28"/>
      <c r="M2" s="28"/>
      <c r="N2" s="28"/>
    </row>
    <row r="3" spans="1:14" ht="15" customHeight="1" thickBot="1">
      <c r="A3" s="9"/>
      <c r="B3" s="9"/>
      <c r="C3" s="9"/>
      <c r="D3" s="9"/>
      <c r="E3" s="9"/>
      <c r="F3" s="10"/>
      <c r="G3" s="9"/>
      <c r="H3" s="28"/>
      <c r="I3" s="28"/>
      <c r="J3" s="28"/>
      <c r="K3" s="28"/>
      <c r="L3" s="28"/>
      <c r="M3" s="28"/>
      <c r="N3" s="28"/>
    </row>
    <row r="4" spans="1:14" ht="15" customHeight="1">
      <c r="A4" s="182" t="s">
        <v>113</v>
      </c>
      <c r="B4" s="184" t="s">
        <v>21</v>
      </c>
      <c r="C4" s="184" t="s">
        <v>22</v>
      </c>
      <c r="D4" s="184" t="s">
        <v>23</v>
      </c>
      <c r="E4" s="184"/>
      <c r="F4" s="184"/>
      <c r="G4" s="186"/>
      <c r="H4" s="28"/>
      <c r="I4" s="28"/>
      <c r="J4" s="28"/>
      <c r="K4" s="28"/>
      <c r="L4" s="28"/>
      <c r="M4" s="28"/>
      <c r="N4" s="28"/>
    </row>
    <row r="5" spans="1:14" ht="15" customHeight="1">
      <c r="A5" s="183"/>
      <c r="B5" s="185"/>
      <c r="C5" s="185"/>
      <c r="D5" s="11" t="s">
        <v>24</v>
      </c>
      <c r="E5" s="11" t="s">
        <v>25</v>
      </c>
      <c r="F5" s="12" t="s">
        <v>26</v>
      </c>
      <c r="G5" s="13" t="s">
        <v>27</v>
      </c>
      <c r="H5" s="28"/>
      <c r="I5" s="28"/>
      <c r="J5" s="28"/>
      <c r="K5" s="28"/>
      <c r="L5" s="28"/>
      <c r="M5" s="28"/>
      <c r="N5" s="28"/>
    </row>
    <row r="6" spans="1:14" s="21" customFormat="1" ht="15" customHeight="1">
      <c r="A6" s="114"/>
      <c r="B6" s="115" t="s">
        <v>122</v>
      </c>
      <c r="C6" s="116" t="s">
        <v>123</v>
      </c>
      <c r="D6" s="116" t="s">
        <v>122</v>
      </c>
      <c r="E6" s="116" t="s">
        <v>124</v>
      </c>
      <c r="F6" s="117" t="s">
        <v>125</v>
      </c>
      <c r="G6" s="116" t="s">
        <v>126</v>
      </c>
      <c r="H6" s="29"/>
      <c r="I6" s="29"/>
      <c r="J6" s="29"/>
      <c r="K6" s="29"/>
      <c r="L6" s="29"/>
      <c r="M6" s="29"/>
      <c r="N6" s="29"/>
    </row>
    <row r="7" spans="1:14" ht="15" customHeight="1">
      <c r="A7" s="44" t="s">
        <v>5</v>
      </c>
      <c r="B7" s="24">
        <v>91.3</v>
      </c>
      <c r="C7" s="16">
        <v>132</v>
      </c>
      <c r="D7" s="17">
        <v>1309</v>
      </c>
      <c r="E7" s="16">
        <v>19</v>
      </c>
      <c r="F7" s="23">
        <v>103</v>
      </c>
      <c r="G7" s="16">
        <v>1101</v>
      </c>
      <c r="H7" s="28"/>
      <c r="I7" s="28"/>
      <c r="J7" s="28"/>
      <c r="K7" s="28"/>
      <c r="L7" s="28"/>
      <c r="M7" s="28"/>
      <c r="N7" s="28"/>
    </row>
    <row r="8" spans="1:14" ht="15" customHeight="1">
      <c r="A8" s="44" t="s">
        <v>6</v>
      </c>
      <c r="B8" s="24">
        <v>91.6</v>
      </c>
      <c r="C8" s="16">
        <v>137</v>
      </c>
      <c r="D8" s="17">
        <v>1274</v>
      </c>
      <c r="E8" s="16">
        <v>16</v>
      </c>
      <c r="F8" s="23">
        <v>119</v>
      </c>
      <c r="G8" s="16">
        <v>1140</v>
      </c>
      <c r="H8" s="28"/>
      <c r="I8" s="28"/>
      <c r="J8" s="28"/>
      <c r="K8" s="28"/>
      <c r="L8" s="28"/>
      <c r="M8" s="28"/>
      <c r="N8" s="28"/>
    </row>
    <row r="9" spans="1:14" ht="15" customHeight="1">
      <c r="A9" s="45" t="s">
        <v>7</v>
      </c>
      <c r="B9" s="24">
        <v>91.6</v>
      </c>
      <c r="C9" s="16">
        <v>137</v>
      </c>
      <c r="D9" s="17">
        <v>1315</v>
      </c>
      <c r="E9" s="16">
        <v>16</v>
      </c>
      <c r="F9" s="23">
        <v>121</v>
      </c>
      <c r="G9" s="16">
        <v>1170</v>
      </c>
      <c r="H9" s="28"/>
      <c r="I9" s="28"/>
      <c r="J9" s="28"/>
      <c r="K9" s="28"/>
      <c r="L9" s="28"/>
      <c r="M9" s="28"/>
      <c r="N9" s="28"/>
    </row>
    <row r="10" spans="1:14" ht="15" customHeight="1">
      <c r="A10" s="45" t="s">
        <v>8</v>
      </c>
      <c r="B10" s="23">
        <v>141.5</v>
      </c>
      <c r="C10" s="16">
        <v>204</v>
      </c>
      <c r="D10" s="17">
        <v>3493.7</v>
      </c>
      <c r="E10" s="16">
        <v>25</v>
      </c>
      <c r="F10" s="23">
        <v>136.5</v>
      </c>
      <c r="G10" s="16">
        <v>1320</v>
      </c>
      <c r="H10" s="28"/>
      <c r="I10" s="28"/>
      <c r="J10" s="28"/>
      <c r="K10" s="28"/>
      <c r="L10" s="28"/>
      <c r="M10" s="28"/>
      <c r="N10" s="28"/>
    </row>
    <row r="11" spans="1:14" ht="15" customHeight="1">
      <c r="A11" s="45" t="s">
        <v>9</v>
      </c>
      <c r="B11" s="23">
        <v>141.5</v>
      </c>
      <c r="C11" s="16">
        <v>204</v>
      </c>
      <c r="D11" s="17">
        <v>3419.3</v>
      </c>
      <c r="E11" s="16">
        <v>29</v>
      </c>
      <c r="F11" s="23">
        <v>133.5</v>
      </c>
      <c r="G11" s="16">
        <v>1340</v>
      </c>
      <c r="H11" s="28"/>
      <c r="I11" s="28"/>
      <c r="J11" s="28"/>
      <c r="K11" s="28"/>
      <c r="L11" s="28"/>
      <c r="M11" s="28"/>
      <c r="N11" s="28"/>
    </row>
    <row r="12" spans="1:14" ht="15" customHeight="1">
      <c r="A12" s="45" t="s">
        <v>10</v>
      </c>
      <c r="B12" s="24">
        <v>141.5</v>
      </c>
      <c r="C12" s="16">
        <v>204</v>
      </c>
      <c r="D12" s="17">
        <v>3419.3</v>
      </c>
      <c r="E12" s="16">
        <v>29</v>
      </c>
      <c r="F12" s="23">
        <v>133.5</v>
      </c>
      <c r="G12" s="16">
        <v>1313</v>
      </c>
      <c r="H12" s="28"/>
      <c r="I12" s="28"/>
      <c r="J12" s="28"/>
      <c r="K12" s="28"/>
      <c r="L12" s="28"/>
      <c r="M12" s="28"/>
      <c r="N12" s="28"/>
    </row>
    <row r="13" spans="1:14" ht="15" customHeight="1">
      <c r="A13" s="45" t="s">
        <v>11</v>
      </c>
      <c r="B13" s="24">
        <v>213.6</v>
      </c>
      <c r="C13" s="16">
        <v>293</v>
      </c>
      <c r="D13" s="17">
        <v>3466.7</v>
      </c>
      <c r="E13" s="16">
        <v>32</v>
      </c>
      <c r="F13" s="23">
        <v>134</v>
      </c>
      <c r="G13" s="16">
        <v>1417</v>
      </c>
      <c r="H13" s="28"/>
      <c r="I13" s="28"/>
      <c r="J13" s="28"/>
      <c r="K13" s="28"/>
      <c r="L13" s="28"/>
      <c r="M13" s="28"/>
      <c r="N13" s="28"/>
    </row>
    <row r="14" spans="1:14" ht="15" customHeight="1">
      <c r="A14" s="46" t="s">
        <v>59</v>
      </c>
      <c r="B14" s="24">
        <v>143.1</v>
      </c>
      <c r="C14" s="16">
        <v>204</v>
      </c>
      <c r="D14" s="17">
        <v>3297.1</v>
      </c>
      <c r="E14" s="16">
        <v>29</v>
      </c>
      <c r="F14" s="23">
        <v>127</v>
      </c>
      <c r="G14" s="16">
        <v>1394</v>
      </c>
      <c r="H14" s="28"/>
      <c r="I14" s="28"/>
      <c r="J14" s="28"/>
      <c r="K14" s="28"/>
      <c r="L14" s="28"/>
      <c r="M14" s="28"/>
      <c r="N14" s="28"/>
    </row>
    <row r="15" spans="1:14" ht="15" customHeight="1">
      <c r="A15" s="46" t="s">
        <v>60</v>
      </c>
      <c r="B15" s="24">
        <v>70.5</v>
      </c>
      <c r="C15" s="16">
        <v>89</v>
      </c>
      <c r="D15" s="17">
        <v>169.6</v>
      </c>
      <c r="E15" s="16">
        <v>3</v>
      </c>
      <c r="F15" s="23">
        <v>7</v>
      </c>
      <c r="G15" s="16">
        <v>23</v>
      </c>
      <c r="H15" s="28"/>
      <c r="I15" s="28"/>
      <c r="J15" s="28"/>
      <c r="K15" s="28"/>
      <c r="L15" s="28"/>
      <c r="M15" s="28"/>
      <c r="N15" s="28"/>
    </row>
    <row r="16" spans="1:14" ht="15" customHeight="1">
      <c r="A16" s="45" t="s">
        <v>12</v>
      </c>
      <c r="B16" s="24">
        <v>213.6</v>
      </c>
      <c r="C16" s="16">
        <v>293</v>
      </c>
      <c r="D16" s="17">
        <v>3336</v>
      </c>
      <c r="E16" s="16">
        <v>32</v>
      </c>
      <c r="F16" s="23">
        <v>130.5</v>
      </c>
      <c r="G16" s="16">
        <v>1433</v>
      </c>
      <c r="H16" s="28"/>
      <c r="I16" s="28"/>
      <c r="J16" s="28"/>
      <c r="K16" s="28"/>
      <c r="L16" s="28"/>
      <c r="M16" s="28"/>
      <c r="N16" s="28"/>
    </row>
    <row r="17" spans="1:14" ht="15" customHeight="1">
      <c r="A17" s="46" t="s">
        <v>59</v>
      </c>
      <c r="B17" s="24">
        <v>143.1</v>
      </c>
      <c r="C17" s="16">
        <v>204</v>
      </c>
      <c r="D17" s="17">
        <v>3166.4</v>
      </c>
      <c r="E17" s="16">
        <v>29.3</v>
      </c>
      <c r="F17" s="23">
        <v>123.5</v>
      </c>
      <c r="G17" s="16">
        <v>1408</v>
      </c>
      <c r="H17" s="28"/>
      <c r="I17" s="28"/>
      <c r="J17" s="28"/>
      <c r="K17" s="28"/>
      <c r="L17" s="28"/>
      <c r="M17" s="28"/>
      <c r="N17" s="28"/>
    </row>
    <row r="18" spans="1:14" ht="15" customHeight="1">
      <c r="A18" s="46" t="s">
        <v>60</v>
      </c>
      <c r="B18" s="24">
        <v>70.5</v>
      </c>
      <c r="C18" s="16">
        <v>89</v>
      </c>
      <c r="D18" s="17">
        <v>169.6</v>
      </c>
      <c r="E18" s="16">
        <v>3</v>
      </c>
      <c r="F18" s="23">
        <v>7</v>
      </c>
      <c r="G18" s="16">
        <v>25</v>
      </c>
      <c r="H18" s="28"/>
      <c r="I18" s="28"/>
      <c r="J18" s="28"/>
      <c r="K18" s="28"/>
      <c r="L18" s="28"/>
      <c r="M18" s="28"/>
      <c r="N18" s="28"/>
    </row>
    <row r="19" spans="1:14" s="21" customFormat="1" ht="15" customHeight="1">
      <c r="A19" s="45" t="s">
        <v>28</v>
      </c>
      <c r="B19" s="24">
        <v>205.8</v>
      </c>
      <c r="C19" s="16">
        <v>280</v>
      </c>
      <c r="D19" s="17">
        <v>3306.3</v>
      </c>
      <c r="E19" s="16">
        <v>34</v>
      </c>
      <c r="F19" s="23">
        <v>130.5</v>
      </c>
      <c r="G19" s="16">
        <v>1479</v>
      </c>
      <c r="H19" s="29"/>
      <c r="I19" s="29"/>
      <c r="J19" s="29"/>
      <c r="K19" s="29"/>
      <c r="L19" s="29"/>
      <c r="M19" s="29"/>
      <c r="N19" s="29"/>
    </row>
    <row r="20" spans="1:14" s="21" customFormat="1" ht="15" customHeight="1">
      <c r="A20" s="46" t="s">
        <v>59</v>
      </c>
      <c r="B20" s="24">
        <v>143.1</v>
      </c>
      <c r="C20" s="16">
        <v>204</v>
      </c>
      <c r="D20" s="17">
        <v>3166.4</v>
      </c>
      <c r="E20" s="16">
        <v>32</v>
      </c>
      <c r="F20" s="23">
        <v>123.5</v>
      </c>
      <c r="G20" s="16">
        <v>1454</v>
      </c>
      <c r="H20" s="29"/>
      <c r="I20" s="29"/>
      <c r="J20" s="29"/>
      <c r="K20" s="29"/>
      <c r="L20" s="29"/>
      <c r="M20" s="29"/>
      <c r="N20" s="29"/>
    </row>
    <row r="21" spans="1:14" s="21" customFormat="1" ht="15" customHeight="1">
      <c r="A21" s="46" t="s">
        <v>60</v>
      </c>
      <c r="B21" s="24">
        <v>62.7</v>
      </c>
      <c r="C21" s="16">
        <v>76</v>
      </c>
      <c r="D21" s="17">
        <v>139.9</v>
      </c>
      <c r="E21" s="16">
        <v>2</v>
      </c>
      <c r="F21" s="23">
        <v>7</v>
      </c>
      <c r="G21" s="16">
        <v>25</v>
      </c>
      <c r="H21" s="29"/>
      <c r="I21" s="29"/>
      <c r="J21" s="29"/>
      <c r="K21" s="29"/>
      <c r="L21" s="29"/>
      <c r="M21" s="29"/>
      <c r="N21" s="29"/>
    </row>
    <row r="22" spans="1:14" ht="15" customHeight="1">
      <c r="A22" s="45" t="s">
        <v>35</v>
      </c>
      <c r="B22" s="24">
        <v>205.9</v>
      </c>
      <c r="C22" s="16">
        <v>280</v>
      </c>
      <c r="D22" s="17">
        <v>3250.9</v>
      </c>
      <c r="E22" s="16">
        <v>29</v>
      </c>
      <c r="F22" s="23">
        <v>135.5</v>
      </c>
      <c r="G22" s="16">
        <v>1330</v>
      </c>
      <c r="H22" s="28"/>
      <c r="I22" s="28"/>
      <c r="J22" s="28"/>
      <c r="K22" s="28"/>
      <c r="L22" s="28"/>
      <c r="M22" s="28"/>
      <c r="N22" s="28"/>
    </row>
    <row r="23" spans="1:14" ht="15" customHeight="1">
      <c r="A23" s="46" t="s">
        <v>59</v>
      </c>
      <c r="B23" s="24">
        <v>143.1</v>
      </c>
      <c r="C23" s="16">
        <v>203</v>
      </c>
      <c r="D23" s="17">
        <v>3111</v>
      </c>
      <c r="E23" s="16">
        <v>27</v>
      </c>
      <c r="F23" s="23">
        <v>127.5</v>
      </c>
      <c r="G23" s="16">
        <v>1307</v>
      </c>
      <c r="H23" s="28"/>
      <c r="I23" s="28"/>
      <c r="J23" s="28"/>
      <c r="K23" s="28"/>
      <c r="L23" s="28"/>
      <c r="M23" s="28"/>
      <c r="N23" s="28"/>
    </row>
    <row r="24" spans="1:14" ht="15" customHeight="1">
      <c r="A24" s="46" t="s">
        <v>60</v>
      </c>
      <c r="B24" s="24">
        <v>62.8</v>
      </c>
      <c r="C24" s="16">
        <v>77</v>
      </c>
      <c r="D24" s="17">
        <v>139.9</v>
      </c>
      <c r="E24" s="16">
        <v>2</v>
      </c>
      <c r="F24" s="23">
        <v>7</v>
      </c>
      <c r="G24" s="16">
        <v>23</v>
      </c>
      <c r="H24" s="28"/>
      <c r="I24" s="28"/>
      <c r="J24" s="28"/>
      <c r="K24" s="28"/>
      <c r="L24" s="28"/>
      <c r="M24" s="28"/>
      <c r="N24" s="28"/>
    </row>
    <row r="25" spans="1:14" ht="15" customHeight="1">
      <c r="A25" s="45" t="s">
        <v>36</v>
      </c>
      <c r="B25" s="24">
        <v>209</v>
      </c>
      <c r="C25" s="16">
        <v>281</v>
      </c>
      <c r="D25" s="17">
        <v>3318.3</v>
      </c>
      <c r="E25" s="16">
        <v>25</v>
      </c>
      <c r="F25" s="23">
        <v>137.3</v>
      </c>
      <c r="G25" s="16">
        <v>1328</v>
      </c>
      <c r="H25" s="28"/>
      <c r="I25" s="28"/>
      <c r="J25" s="28"/>
      <c r="K25" s="28"/>
      <c r="L25" s="28"/>
      <c r="M25" s="28"/>
      <c r="N25" s="28"/>
    </row>
    <row r="26" spans="1:14" ht="15" customHeight="1">
      <c r="A26" s="46" t="s">
        <v>59</v>
      </c>
      <c r="B26" s="24">
        <v>146.2</v>
      </c>
      <c r="C26" s="16">
        <v>204</v>
      </c>
      <c r="D26" s="17">
        <v>3178.4</v>
      </c>
      <c r="E26" s="16">
        <v>23</v>
      </c>
      <c r="F26" s="23">
        <v>130.3</v>
      </c>
      <c r="G26" s="16">
        <v>1305</v>
      </c>
      <c r="H26" s="28"/>
      <c r="I26" s="28"/>
      <c r="J26" s="28"/>
      <c r="K26" s="28"/>
      <c r="L26" s="28"/>
      <c r="M26" s="28"/>
      <c r="N26" s="28"/>
    </row>
    <row r="27" spans="1:14" ht="15" customHeight="1">
      <c r="A27" s="46" t="s">
        <v>60</v>
      </c>
      <c r="B27" s="24">
        <v>62.8</v>
      </c>
      <c r="C27" s="16">
        <v>77</v>
      </c>
      <c r="D27" s="17">
        <v>139.9</v>
      </c>
      <c r="E27" s="16">
        <v>2</v>
      </c>
      <c r="F27" s="23">
        <v>7</v>
      </c>
      <c r="G27" s="16">
        <v>23</v>
      </c>
      <c r="H27" s="28"/>
      <c r="I27" s="28"/>
      <c r="J27" s="28"/>
      <c r="K27" s="28"/>
      <c r="L27" s="28"/>
      <c r="M27" s="28"/>
      <c r="N27" s="28"/>
    </row>
    <row r="28" spans="1:14" ht="15" customHeight="1">
      <c r="A28" s="45" t="s">
        <v>37</v>
      </c>
      <c r="B28" s="24">
        <v>211.1</v>
      </c>
      <c r="C28" s="16">
        <v>283</v>
      </c>
      <c r="D28" s="17">
        <v>3371.8</v>
      </c>
      <c r="E28" s="16">
        <v>25</v>
      </c>
      <c r="F28" s="23">
        <v>139.5</v>
      </c>
      <c r="G28" s="16">
        <v>1321</v>
      </c>
      <c r="H28" s="28"/>
      <c r="I28" s="28"/>
      <c r="J28" s="28"/>
      <c r="K28" s="28"/>
      <c r="L28" s="28"/>
      <c r="M28" s="28"/>
      <c r="N28" s="28"/>
    </row>
    <row r="29" spans="1:14" ht="15" customHeight="1">
      <c r="A29" s="46" t="s">
        <v>59</v>
      </c>
      <c r="B29" s="24">
        <v>148.7</v>
      </c>
      <c r="C29" s="16">
        <v>204</v>
      </c>
      <c r="D29" s="17">
        <v>3232.8</v>
      </c>
      <c r="E29" s="16">
        <v>23</v>
      </c>
      <c r="F29" s="23">
        <v>132.5</v>
      </c>
      <c r="G29" s="16">
        <v>1298</v>
      </c>
      <c r="H29" s="28"/>
      <c r="I29" s="28"/>
      <c r="J29" s="28"/>
      <c r="K29" s="28"/>
      <c r="L29" s="28"/>
      <c r="M29" s="28"/>
      <c r="N29" s="28"/>
    </row>
    <row r="30" spans="1:14" ht="15" customHeight="1">
      <c r="A30" s="46" t="s">
        <v>60</v>
      </c>
      <c r="B30" s="24">
        <v>62.4</v>
      </c>
      <c r="C30" s="16">
        <v>79</v>
      </c>
      <c r="D30" s="17">
        <v>139</v>
      </c>
      <c r="E30" s="16">
        <v>2</v>
      </c>
      <c r="F30" s="23">
        <v>7</v>
      </c>
      <c r="G30" s="16">
        <v>23</v>
      </c>
      <c r="H30" s="28"/>
      <c r="I30" s="28"/>
      <c r="J30" s="28"/>
      <c r="K30" s="28"/>
      <c r="L30" s="28"/>
      <c r="M30" s="28"/>
      <c r="N30" s="28"/>
    </row>
    <row r="31" spans="1:14" ht="15" customHeight="1">
      <c r="A31" s="45" t="s">
        <v>106</v>
      </c>
      <c r="B31" s="24">
        <f aca="true" t="shared" si="0" ref="B31:G31">SUM(B32:B33)</f>
        <v>211.1</v>
      </c>
      <c r="C31" s="16">
        <f t="shared" si="0"/>
        <v>283</v>
      </c>
      <c r="D31" s="17">
        <f t="shared" si="0"/>
        <v>3554.4</v>
      </c>
      <c r="E31" s="16">
        <f t="shared" si="0"/>
        <v>25</v>
      </c>
      <c r="F31" s="23">
        <f t="shared" si="0"/>
        <v>147</v>
      </c>
      <c r="G31" s="16">
        <f t="shared" si="0"/>
        <v>1319</v>
      </c>
      <c r="H31" s="28"/>
      <c r="I31" s="28"/>
      <c r="J31" s="28"/>
      <c r="K31" s="28"/>
      <c r="L31" s="28"/>
      <c r="M31" s="28"/>
      <c r="N31" s="28"/>
    </row>
    <row r="32" spans="1:14" ht="15" customHeight="1">
      <c r="A32" s="46" t="s">
        <v>59</v>
      </c>
      <c r="B32" s="24">
        <v>148.7</v>
      </c>
      <c r="C32" s="16">
        <v>204</v>
      </c>
      <c r="D32" s="17">
        <v>3415.4</v>
      </c>
      <c r="E32" s="16">
        <v>23</v>
      </c>
      <c r="F32" s="23">
        <v>140</v>
      </c>
      <c r="G32" s="16">
        <v>1296</v>
      </c>
      <c r="H32" s="28"/>
      <c r="I32" s="28"/>
      <c r="J32" s="28"/>
      <c r="K32" s="28"/>
      <c r="L32" s="28"/>
      <c r="M32" s="28"/>
      <c r="N32" s="28"/>
    </row>
    <row r="33" spans="1:14" ht="15" customHeight="1">
      <c r="A33" s="46" t="s">
        <v>60</v>
      </c>
      <c r="B33" s="24">
        <v>62.4</v>
      </c>
      <c r="C33" s="16">
        <v>79</v>
      </c>
      <c r="D33" s="17">
        <v>139</v>
      </c>
      <c r="E33" s="16">
        <v>2</v>
      </c>
      <c r="F33" s="23">
        <v>7</v>
      </c>
      <c r="G33" s="16">
        <v>23</v>
      </c>
      <c r="H33" s="28"/>
      <c r="I33" s="28"/>
      <c r="J33" s="28"/>
      <c r="K33" s="28"/>
      <c r="L33" s="28"/>
      <c r="M33" s="28"/>
      <c r="N33" s="28"/>
    </row>
    <row r="34" spans="1:14" ht="15" customHeight="1">
      <c r="A34" s="45" t="s">
        <v>121</v>
      </c>
      <c r="B34" s="24">
        <v>211.1</v>
      </c>
      <c r="C34" s="16">
        <v>283</v>
      </c>
      <c r="D34" s="17">
        <v>3533.4</v>
      </c>
      <c r="E34" s="16">
        <v>25</v>
      </c>
      <c r="F34" s="23">
        <v>144</v>
      </c>
      <c r="G34" s="16">
        <v>1253</v>
      </c>
      <c r="H34" s="28"/>
      <c r="I34" s="28"/>
      <c r="J34" s="28"/>
      <c r="K34" s="28"/>
      <c r="L34" s="28"/>
      <c r="M34" s="28"/>
      <c r="N34" s="28"/>
    </row>
    <row r="35" spans="1:14" ht="15" customHeight="1">
      <c r="A35" s="46" t="s">
        <v>59</v>
      </c>
      <c r="B35" s="24">
        <v>148.7</v>
      </c>
      <c r="C35" s="16">
        <v>204</v>
      </c>
      <c r="D35" s="17">
        <v>3394.4</v>
      </c>
      <c r="E35" s="16">
        <v>23</v>
      </c>
      <c r="F35" s="23">
        <v>137</v>
      </c>
      <c r="G35" s="16">
        <v>1230</v>
      </c>
      <c r="H35" s="28"/>
      <c r="I35" s="28"/>
      <c r="J35" s="28"/>
      <c r="K35" s="28"/>
      <c r="L35" s="28"/>
      <c r="M35" s="28"/>
      <c r="N35" s="28"/>
    </row>
    <row r="36" spans="1:14" ht="15" customHeight="1">
      <c r="A36" s="46" t="s">
        <v>60</v>
      </c>
      <c r="B36" s="24">
        <v>62.4</v>
      </c>
      <c r="C36" s="16">
        <v>79</v>
      </c>
      <c r="D36" s="17">
        <v>139</v>
      </c>
      <c r="E36" s="16">
        <v>2</v>
      </c>
      <c r="F36" s="23">
        <v>7</v>
      </c>
      <c r="G36" s="16">
        <v>23</v>
      </c>
      <c r="H36" s="28"/>
      <c r="I36" s="28"/>
      <c r="J36" s="28"/>
      <c r="K36" s="28"/>
      <c r="L36" s="28"/>
      <c r="M36" s="28"/>
      <c r="N36" s="28"/>
    </row>
    <row r="37" spans="1:14" ht="15" customHeight="1">
      <c r="A37" s="45" t="s">
        <v>128</v>
      </c>
      <c r="B37" s="24">
        <v>211.1</v>
      </c>
      <c r="C37" s="16">
        <v>283</v>
      </c>
      <c r="D37" s="17">
        <v>3533.4</v>
      </c>
      <c r="E37" s="16">
        <v>25</v>
      </c>
      <c r="F37" s="23">
        <v>144</v>
      </c>
      <c r="G37" s="16">
        <v>1226</v>
      </c>
      <c r="H37" s="28"/>
      <c r="I37" s="28"/>
      <c r="J37" s="28"/>
      <c r="K37" s="28"/>
      <c r="L37" s="28"/>
      <c r="M37" s="28"/>
      <c r="N37" s="28"/>
    </row>
    <row r="38" spans="1:14" ht="15" customHeight="1">
      <c r="A38" s="46" t="s">
        <v>59</v>
      </c>
      <c r="B38" s="24">
        <v>148.7</v>
      </c>
      <c r="C38" s="16">
        <v>204</v>
      </c>
      <c r="D38" s="17">
        <v>3394.4</v>
      </c>
      <c r="E38" s="16">
        <v>23</v>
      </c>
      <c r="F38" s="23">
        <v>137</v>
      </c>
      <c r="G38" s="16">
        <v>1206</v>
      </c>
      <c r="H38" s="28"/>
      <c r="I38" s="28"/>
      <c r="J38" s="28"/>
      <c r="K38" s="28"/>
      <c r="L38" s="28"/>
      <c r="M38" s="28"/>
      <c r="N38" s="28"/>
    </row>
    <row r="39" spans="1:14" ht="15" customHeight="1">
      <c r="A39" s="46" t="s">
        <v>60</v>
      </c>
      <c r="B39" s="24">
        <v>62.4</v>
      </c>
      <c r="C39" s="16">
        <v>79</v>
      </c>
      <c r="D39" s="17">
        <v>139</v>
      </c>
      <c r="E39" s="16">
        <v>2</v>
      </c>
      <c r="F39" s="23">
        <v>7</v>
      </c>
      <c r="G39" s="16">
        <v>20</v>
      </c>
      <c r="H39" s="28"/>
      <c r="I39" s="28"/>
      <c r="J39" s="28"/>
      <c r="K39" s="28"/>
      <c r="L39" s="28"/>
      <c r="M39" s="28"/>
      <c r="N39" s="28"/>
    </row>
    <row r="40" spans="1:14" ht="15" customHeight="1">
      <c r="A40" s="45" t="s">
        <v>133</v>
      </c>
      <c r="B40" s="24">
        <v>211.1</v>
      </c>
      <c r="C40" s="16">
        <v>283</v>
      </c>
      <c r="D40" s="17">
        <v>3533.4</v>
      </c>
      <c r="E40" s="16">
        <v>25</v>
      </c>
      <c r="F40" s="23">
        <v>144</v>
      </c>
      <c r="G40" s="16">
        <v>1215</v>
      </c>
      <c r="H40" s="28"/>
      <c r="I40" s="28"/>
      <c r="J40" s="28"/>
      <c r="K40" s="28"/>
      <c r="L40" s="28"/>
      <c r="M40" s="28"/>
      <c r="N40" s="28"/>
    </row>
    <row r="41" spans="1:14" ht="15" customHeight="1">
      <c r="A41" s="46" t="s">
        <v>59</v>
      </c>
      <c r="B41" s="24">
        <v>148.7</v>
      </c>
      <c r="C41" s="16">
        <v>204</v>
      </c>
      <c r="D41" s="17">
        <v>3394.4</v>
      </c>
      <c r="E41" s="16">
        <v>23</v>
      </c>
      <c r="F41" s="23">
        <v>137</v>
      </c>
      <c r="G41" s="16">
        <v>1195</v>
      </c>
      <c r="H41" s="28"/>
      <c r="I41" s="28"/>
      <c r="J41" s="28"/>
      <c r="K41" s="28"/>
      <c r="L41" s="28"/>
      <c r="M41" s="28"/>
      <c r="N41" s="28"/>
    </row>
    <row r="42" spans="1:14" ht="15" customHeight="1">
      <c r="A42" s="46" t="s">
        <v>60</v>
      </c>
      <c r="B42" s="24">
        <v>62.4</v>
      </c>
      <c r="C42" s="16">
        <v>79</v>
      </c>
      <c r="D42" s="17">
        <v>139</v>
      </c>
      <c r="E42" s="16">
        <v>2</v>
      </c>
      <c r="F42" s="23">
        <v>7</v>
      </c>
      <c r="G42" s="16">
        <v>20</v>
      </c>
      <c r="H42" s="28"/>
      <c r="I42" s="28"/>
      <c r="J42" s="28"/>
      <c r="K42" s="28"/>
      <c r="L42" s="28"/>
      <c r="M42" s="28"/>
      <c r="N42" s="28"/>
    </row>
    <row r="43" spans="1:14" s="7" customFormat="1" ht="15" customHeight="1">
      <c r="A43" s="45" t="s">
        <v>137</v>
      </c>
      <c r="B43" s="24">
        <v>211.1</v>
      </c>
      <c r="C43" s="16">
        <v>283</v>
      </c>
      <c r="D43" s="17">
        <v>3533.4</v>
      </c>
      <c r="E43" s="16">
        <v>25</v>
      </c>
      <c r="F43" s="23">
        <v>144</v>
      </c>
      <c r="G43" s="16">
        <v>1202</v>
      </c>
      <c r="H43" s="58"/>
      <c r="I43" s="58"/>
      <c r="J43" s="58"/>
      <c r="K43" s="58"/>
      <c r="L43" s="58"/>
      <c r="M43" s="58"/>
      <c r="N43" s="58"/>
    </row>
    <row r="44" spans="1:14" s="7" customFormat="1" ht="15" customHeight="1">
      <c r="A44" s="46" t="s">
        <v>59</v>
      </c>
      <c r="B44" s="24">
        <v>148.7</v>
      </c>
      <c r="C44" s="16">
        <v>204</v>
      </c>
      <c r="D44" s="17">
        <v>3394.4</v>
      </c>
      <c r="E44" s="16">
        <v>23</v>
      </c>
      <c r="F44" s="23">
        <v>137</v>
      </c>
      <c r="G44" s="16">
        <v>1181</v>
      </c>
      <c r="H44" s="58"/>
      <c r="I44" s="58"/>
      <c r="J44" s="58"/>
      <c r="K44" s="58"/>
      <c r="L44" s="58"/>
      <c r="M44" s="58"/>
      <c r="N44" s="58"/>
    </row>
    <row r="45" spans="1:14" s="7" customFormat="1" ht="15" customHeight="1">
      <c r="A45" s="46" t="s">
        <v>60</v>
      </c>
      <c r="B45" s="23">
        <v>62.4</v>
      </c>
      <c r="C45" s="16">
        <v>79</v>
      </c>
      <c r="D45" s="17">
        <v>139</v>
      </c>
      <c r="E45" s="16">
        <v>2</v>
      </c>
      <c r="F45" s="23">
        <v>7</v>
      </c>
      <c r="G45" s="16">
        <v>21</v>
      </c>
      <c r="H45" s="58"/>
      <c r="I45" s="58"/>
      <c r="J45" s="58"/>
      <c r="K45" s="58"/>
      <c r="L45" s="58"/>
      <c r="M45" s="58"/>
      <c r="N45" s="58"/>
    </row>
    <row r="46" spans="1:14" ht="13.5" customHeight="1">
      <c r="A46" s="145" t="s">
        <v>139</v>
      </c>
      <c r="B46" s="146">
        <f aca="true" t="shared" si="1" ref="B46:G46">SUM(B47:B48)</f>
        <v>211.1</v>
      </c>
      <c r="C46" s="147">
        <f t="shared" si="1"/>
        <v>283</v>
      </c>
      <c r="D46" s="144">
        <f t="shared" si="1"/>
        <v>3533.4</v>
      </c>
      <c r="E46" s="147">
        <f t="shared" si="1"/>
        <v>25</v>
      </c>
      <c r="F46" s="146">
        <f t="shared" si="1"/>
        <v>144</v>
      </c>
      <c r="G46" s="147">
        <f t="shared" si="1"/>
        <v>1189</v>
      </c>
      <c r="H46" s="121"/>
      <c r="I46" s="121"/>
      <c r="J46" s="121"/>
      <c r="K46" s="121"/>
      <c r="L46" s="121"/>
      <c r="M46" s="121"/>
      <c r="N46" s="121"/>
    </row>
    <row r="47" spans="1:14" ht="13.5" customHeight="1">
      <c r="A47" s="148" t="s">
        <v>59</v>
      </c>
      <c r="B47" s="146">
        <v>148.7</v>
      </c>
      <c r="C47" s="147">
        <v>204</v>
      </c>
      <c r="D47" s="144">
        <v>3394.4</v>
      </c>
      <c r="E47" s="147">
        <v>23</v>
      </c>
      <c r="F47" s="146">
        <v>137</v>
      </c>
      <c r="G47" s="147">
        <v>1170</v>
      </c>
      <c r="H47" s="121"/>
      <c r="I47" s="121"/>
      <c r="J47" s="121"/>
      <c r="K47" s="121"/>
      <c r="L47" s="121"/>
      <c r="M47" s="121"/>
      <c r="N47" s="121"/>
    </row>
    <row r="48" spans="1:14" ht="13.5" customHeight="1">
      <c r="A48" s="148" t="s">
        <v>60</v>
      </c>
      <c r="B48" s="146">
        <v>62.4</v>
      </c>
      <c r="C48" s="147">
        <v>79</v>
      </c>
      <c r="D48" s="144">
        <v>139</v>
      </c>
      <c r="E48" s="147">
        <v>2</v>
      </c>
      <c r="F48" s="146">
        <v>7</v>
      </c>
      <c r="G48" s="147">
        <v>19</v>
      </c>
      <c r="H48" s="121"/>
      <c r="I48" s="121"/>
      <c r="J48" s="121"/>
      <c r="K48" s="121"/>
      <c r="L48" s="121"/>
      <c r="M48" s="121"/>
      <c r="N48" s="121"/>
    </row>
    <row r="49" spans="1:14" ht="15" customHeight="1">
      <c r="A49" s="172" t="s">
        <v>141</v>
      </c>
      <c r="B49" s="169">
        <f aca="true" t="shared" si="2" ref="B49:G49">SUM(B50:B51)</f>
        <v>211.1</v>
      </c>
      <c r="C49" s="170">
        <f t="shared" si="2"/>
        <v>283</v>
      </c>
      <c r="D49" s="171">
        <f t="shared" si="2"/>
        <v>3533.4</v>
      </c>
      <c r="E49" s="170">
        <f t="shared" si="2"/>
        <v>25</v>
      </c>
      <c r="F49" s="169">
        <f t="shared" si="2"/>
        <v>144</v>
      </c>
      <c r="G49" s="170">
        <f t="shared" si="2"/>
        <v>1181</v>
      </c>
      <c r="H49" s="121"/>
      <c r="I49" s="121"/>
      <c r="J49" s="121"/>
      <c r="K49" s="121"/>
      <c r="L49" s="121"/>
      <c r="M49" s="121"/>
      <c r="N49" s="121"/>
    </row>
    <row r="50" spans="1:14" ht="15" customHeight="1">
      <c r="A50" s="199" t="s">
        <v>59</v>
      </c>
      <c r="B50" s="169">
        <v>148.7</v>
      </c>
      <c r="C50" s="170">
        <v>204</v>
      </c>
      <c r="D50" s="171">
        <v>3394.4</v>
      </c>
      <c r="E50" s="170">
        <v>23</v>
      </c>
      <c r="F50" s="169">
        <v>137</v>
      </c>
      <c r="G50" s="170">
        <v>1166</v>
      </c>
      <c r="H50" s="121"/>
      <c r="I50" s="121"/>
      <c r="J50" s="121"/>
      <c r="K50" s="121"/>
      <c r="L50" s="121"/>
      <c r="M50" s="121"/>
      <c r="N50" s="121"/>
    </row>
    <row r="51" spans="1:14" ht="15" customHeight="1" thickBot="1">
      <c r="A51" s="200" t="s">
        <v>60</v>
      </c>
      <c r="B51" s="177">
        <v>62.4</v>
      </c>
      <c r="C51" s="175">
        <v>79</v>
      </c>
      <c r="D51" s="176">
        <v>139</v>
      </c>
      <c r="E51" s="175">
        <v>2</v>
      </c>
      <c r="F51" s="177">
        <v>7</v>
      </c>
      <c r="G51" s="175">
        <v>15</v>
      </c>
      <c r="H51" s="121"/>
      <c r="I51" s="121"/>
      <c r="J51" s="121"/>
      <c r="K51" s="121"/>
      <c r="L51" s="121"/>
      <c r="M51" s="121"/>
      <c r="N51" s="121"/>
    </row>
    <row r="52" spans="1:14" s="39" customFormat="1" ht="15" customHeight="1">
      <c r="A52" s="35" t="s">
        <v>107</v>
      </c>
      <c r="B52" s="36"/>
      <c r="C52" s="36"/>
      <c r="D52" s="36"/>
      <c r="E52" s="36"/>
      <c r="F52" s="37"/>
      <c r="G52" s="36"/>
      <c r="H52" s="38"/>
      <c r="I52" s="38"/>
      <c r="J52" s="38"/>
      <c r="K52" s="38"/>
      <c r="L52" s="38"/>
      <c r="M52" s="38"/>
      <c r="N52" s="38"/>
    </row>
    <row r="53" spans="1:14" s="39" customFormat="1" ht="16.5" customHeight="1">
      <c r="A53" s="35" t="s">
        <v>103</v>
      </c>
      <c r="B53" s="36"/>
      <c r="C53" s="36"/>
      <c r="D53" s="36"/>
      <c r="E53" s="36"/>
      <c r="F53" s="37"/>
      <c r="G53" s="36"/>
      <c r="H53" s="38"/>
      <c r="I53" s="38"/>
      <c r="J53" s="38"/>
      <c r="K53" s="38"/>
      <c r="L53" s="38"/>
      <c r="M53" s="38"/>
      <c r="N53" s="38"/>
    </row>
  </sheetData>
  <sheetProtection/>
  <mergeCells count="4">
    <mergeCell ref="A4:A5"/>
    <mergeCell ref="B4:B5"/>
    <mergeCell ref="C4:C5"/>
    <mergeCell ref="D4:G4"/>
  </mergeCells>
  <dataValidations count="1">
    <dataValidation allowBlank="1" showInputMessage="1" showErrorMessage="1" imeMode="off" sqref="G1"/>
  </dataValidations>
  <hyperlinks>
    <hyperlink ref="G1" location="index!A1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ignoredErrors>
    <ignoredError sqref="B31:G3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showGridLines="0" zoomScalePageLayoutView="0" workbookViewId="0" topLeftCell="A1">
      <selection activeCell="G1" sqref="G1"/>
    </sheetView>
  </sheetViews>
  <sheetFormatPr defaultColWidth="12.625" defaultRowHeight="15" customHeight="1"/>
  <cols>
    <col min="1" max="7" width="12.00390625" style="5" customWidth="1"/>
    <col min="8" max="16384" width="12.625" style="5" customWidth="1"/>
  </cols>
  <sheetData>
    <row r="1" spans="1:14" s="31" customFormat="1" ht="15" customHeight="1">
      <c r="A1" s="47" t="s">
        <v>86</v>
      </c>
      <c r="B1" s="34"/>
      <c r="C1" s="34"/>
      <c r="D1" s="34"/>
      <c r="E1" s="34"/>
      <c r="F1" s="34"/>
      <c r="G1" s="168" t="s">
        <v>156</v>
      </c>
      <c r="H1" s="32"/>
      <c r="I1" s="32"/>
      <c r="J1" s="32"/>
      <c r="K1" s="32"/>
      <c r="L1" s="32"/>
      <c r="M1" s="32"/>
      <c r="N1" s="32"/>
    </row>
    <row r="2" spans="1:14" ht="15" customHeight="1">
      <c r="A2" s="9" t="s">
        <v>87</v>
      </c>
      <c r="B2" s="9"/>
      <c r="C2" s="9"/>
      <c r="D2" s="9"/>
      <c r="E2" s="9"/>
      <c r="F2" s="10"/>
      <c r="G2" s="9"/>
      <c r="H2" s="27"/>
      <c r="I2" s="27"/>
      <c r="J2" s="27"/>
      <c r="K2" s="27"/>
      <c r="L2" s="27"/>
      <c r="M2" s="27"/>
      <c r="N2" s="27"/>
    </row>
    <row r="3" spans="1:14" ht="15" customHeight="1" thickBot="1">
      <c r="A3" s="9"/>
      <c r="B3" s="9"/>
      <c r="C3" s="9"/>
      <c r="D3" s="9"/>
      <c r="E3" s="9"/>
      <c r="F3" s="10"/>
      <c r="G3" s="9"/>
      <c r="H3" s="27"/>
      <c r="I3" s="27"/>
      <c r="J3" s="27"/>
      <c r="K3" s="27"/>
      <c r="L3" s="27"/>
      <c r="M3" s="27"/>
      <c r="N3" s="27"/>
    </row>
    <row r="4" spans="1:14" ht="15" customHeight="1">
      <c r="A4" s="182" t="s">
        <v>113</v>
      </c>
      <c r="B4" s="184" t="s">
        <v>21</v>
      </c>
      <c r="C4" s="184" t="s">
        <v>22</v>
      </c>
      <c r="D4" s="184" t="s">
        <v>23</v>
      </c>
      <c r="E4" s="184"/>
      <c r="F4" s="184"/>
      <c r="G4" s="186"/>
      <c r="H4" s="27"/>
      <c r="I4" s="27"/>
      <c r="J4" s="27"/>
      <c r="K4" s="27"/>
      <c r="L4" s="27"/>
      <c r="M4" s="27"/>
      <c r="N4" s="27"/>
    </row>
    <row r="5" spans="1:14" ht="15" customHeight="1">
      <c r="A5" s="183"/>
      <c r="B5" s="185"/>
      <c r="C5" s="185"/>
      <c r="D5" s="11" t="s">
        <v>24</v>
      </c>
      <c r="E5" s="11" t="s">
        <v>25</v>
      </c>
      <c r="F5" s="12" t="s">
        <v>26</v>
      </c>
      <c r="G5" s="13" t="s">
        <v>27</v>
      </c>
      <c r="H5" s="27"/>
      <c r="I5" s="27"/>
      <c r="J5" s="27"/>
      <c r="K5" s="27"/>
      <c r="L5" s="27"/>
      <c r="M5" s="27"/>
      <c r="N5" s="27"/>
    </row>
    <row r="6" spans="1:14" s="21" customFormat="1" ht="15" customHeight="1">
      <c r="A6" s="114"/>
      <c r="B6" s="115" t="s">
        <v>122</v>
      </c>
      <c r="C6" s="116" t="s">
        <v>123</v>
      </c>
      <c r="D6" s="116" t="s">
        <v>122</v>
      </c>
      <c r="E6" s="116" t="s">
        <v>124</v>
      </c>
      <c r="F6" s="117" t="s">
        <v>125</v>
      </c>
      <c r="G6" s="116" t="s">
        <v>126</v>
      </c>
      <c r="H6" s="29"/>
      <c r="I6" s="29"/>
      <c r="J6" s="29"/>
      <c r="K6" s="29"/>
      <c r="L6" s="29"/>
      <c r="M6" s="29"/>
      <c r="N6" s="29"/>
    </row>
    <row r="7" spans="1:14" ht="15" customHeight="1">
      <c r="A7" s="18" t="s">
        <v>8</v>
      </c>
      <c r="B7" s="23">
        <v>6.5</v>
      </c>
      <c r="C7" s="16">
        <v>8</v>
      </c>
      <c r="D7" s="17">
        <v>178.2</v>
      </c>
      <c r="E7" s="16">
        <v>1</v>
      </c>
      <c r="F7" s="23">
        <v>4.5</v>
      </c>
      <c r="G7" s="17">
        <v>42.9</v>
      </c>
      <c r="H7" s="27"/>
      <c r="I7" s="27"/>
      <c r="J7" s="27"/>
      <c r="K7" s="27"/>
      <c r="L7" s="27"/>
      <c r="M7" s="27"/>
      <c r="N7" s="27"/>
    </row>
    <row r="8" spans="1:14" ht="15" customHeight="1">
      <c r="A8" s="18" t="s">
        <v>9</v>
      </c>
      <c r="B8" s="23">
        <v>6.5</v>
      </c>
      <c r="C8" s="16">
        <v>8</v>
      </c>
      <c r="D8" s="17">
        <v>167.4</v>
      </c>
      <c r="E8" s="16">
        <v>1</v>
      </c>
      <c r="F8" s="23">
        <v>4.5</v>
      </c>
      <c r="G8" s="17">
        <v>45.8</v>
      </c>
      <c r="H8" s="27"/>
      <c r="I8" s="27"/>
      <c r="J8" s="27"/>
      <c r="K8" s="27"/>
      <c r="L8" s="27"/>
      <c r="M8" s="27"/>
      <c r="N8" s="27"/>
    </row>
    <row r="9" spans="1:14" ht="15" customHeight="1">
      <c r="A9" s="18" t="s">
        <v>10</v>
      </c>
      <c r="B9" s="23">
        <v>5.5</v>
      </c>
      <c r="C9" s="16">
        <v>8</v>
      </c>
      <c r="D9" s="17">
        <v>156.6</v>
      </c>
      <c r="E9" s="16">
        <v>1</v>
      </c>
      <c r="F9" s="23">
        <v>4.5</v>
      </c>
      <c r="G9" s="17">
        <v>37.3</v>
      </c>
      <c r="H9" s="27"/>
      <c r="I9" s="27"/>
      <c r="J9" s="27"/>
      <c r="K9" s="27"/>
      <c r="L9" s="27"/>
      <c r="M9" s="27"/>
      <c r="N9" s="27"/>
    </row>
    <row r="10" spans="1:14" ht="15" customHeight="1">
      <c r="A10" s="18" t="s">
        <v>11</v>
      </c>
      <c r="B10" s="23">
        <v>5.5</v>
      </c>
      <c r="C10" s="16">
        <v>8</v>
      </c>
      <c r="D10" s="17">
        <v>162.9</v>
      </c>
      <c r="E10" s="16">
        <v>1</v>
      </c>
      <c r="F10" s="23">
        <v>4.5</v>
      </c>
      <c r="G10" s="17">
        <v>44.7</v>
      </c>
      <c r="H10" s="27"/>
      <c r="I10" s="27"/>
      <c r="J10" s="27"/>
      <c r="K10" s="27"/>
      <c r="L10" s="27"/>
      <c r="M10" s="27"/>
      <c r="N10" s="27"/>
    </row>
    <row r="11" spans="1:14" ht="15" customHeight="1">
      <c r="A11" s="18" t="s">
        <v>12</v>
      </c>
      <c r="B11" s="23">
        <v>5.5</v>
      </c>
      <c r="C11" s="16">
        <v>8</v>
      </c>
      <c r="D11" s="17">
        <v>162.9</v>
      </c>
      <c r="E11" s="16">
        <v>1</v>
      </c>
      <c r="F11" s="23">
        <v>4.5</v>
      </c>
      <c r="G11" s="17">
        <v>42.3</v>
      </c>
      <c r="H11" s="27"/>
      <c r="I11" s="27"/>
      <c r="J11" s="27"/>
      <c r="K11" s="27"/>
      <c r="L11" s="27"/>
      <c r="M11" s="27"/>
      <c r="N11" s="27"/>
    </row>
    <row r="12" spans="1:14" ht="15" customHeight="1">
      <c r="A12" s="18" t="s">
        <v>28</v>
      </c>
      <c r="B12" s="23">
        <v>5.5</v>
      </c>
      <c r="C12" s="16">
        <v>8</v>
      </c>
      <c r="D12" s="17">
        <v>162.9</v>
      </c>
      <c r="E12" s="16">
        <v>1</v>
      </c>
      <c r="F12" s="23">
        <v>4.5</v>
      </c>
      <c r="G12" s="17">
        <v>40.1</v>
      </c>
      <c r="H12" s="27"/>
      <c r="I12" s="27"/>
      <c r="J12" s="27"/>
      <c r="K12" s="27"/>
      <c r="L12" s="27"/>
      <c r="M12" s="27"/>
      <c r="N12" s="27"/>
    </row>
    <row r="13" spans="1:14" s="7" customFormat="1" ht="15" customHeight="1">
      <c r="A13" s="18" t="s">
        <v>35</v>
      </c>
      <c r="B13" s="23">
        <v>5.5</v>
      </c>
      <c r="C13" s="16">
        <v>8</v>
      </c>
      <c r="D13" s="17">
        <v>162.9</v>
      </c>
      <c r="E13" s="16">
        <v>1</v>
      </c>
      <c r="F13" s="23">
        <v>4.5</v>
      </c>
      <c r="G13" s="17">
        <v>42.9</v>
      </c>
      <c r="H13" s="26"/>
      <c r="I13" s="26"/>
      <c r="J13" s="26"/>
      <c r="K13" s="26"/>
      <c r="L13" s="26"/>
      <c r="M13" s="26"/>
      <c r="N13" s="26"/>
    </row>
    <row r="14" spans="1:14" s="7" customFormat="1" ht="15" customHeight="1">
      <c r="A14" s="18" t="s">
        <v>36</v>
      </c>
      <c r="B14" s="23">
        <v>5.5</v>
      </c>
      <c r="C14" s="16">
        <v>8</v>
      </c>
      <c r="D14" s="17">
        <v>162.9</v>
      </c>
      <c r="E14" s="16">
        <v>1</v>
      </c>
      <c r="F14" s="23">
        <v>4.5</v>
      </c>
      <c r="G14" s="17">
        <v>31.5</v>
      </c>
      <c r="H14" s="26"/>
      <c r="I14" s="26"/>
      <c r="J14" s="26"/>
      <c r="K14" s="26"/>
      <c r="L14" s="26"/>
      <c r="M14" s="26"/>
      <c r="N14" s="26"/>
    </row>
    <row r="15" spans="1:14" s="7" customFormat="1" ht="15" customHeight="1">
      <c r="A15" s="18" t="s">
        <v>37</v>
      </c>
      <c r="B15" s="23">
        <v>5.5</v>
      </c>
      <c r="C15" s="16">
        <v>8</v>
      </c>
      <c r="D15" s="17">
        <v>162.9</v>
      </c>
      <c r="E15" s="16">
        <v>1</v>
      </c>
      <c r="F15" s="23">
        <v>4.5</v>
      </c>
      <c r="G15" s="17">
        <v>31.7</v>
      </c>
      <c r="H15" s="26"/>
      <c r="I15" s="26"/>
      <c r="J15" s="26"/>
      <c r="K15" s="26"/>
      <c r="L15" s="26"/>
      <c r="M15" s="26"/>
      <c r="N15" s="26"/>
    </row>
    <row r="16" spans="1:14" s="7" customFormat="1" ht="15" customHeight="1">
      <c r="A16" s="18" t="s">
        <v>106</v>
      </c>
      <c r="B16" s="23">
        <v>5.5</v>
      </c>
      <c r="C16" s="16">
        <v>8</v>
      </c>
      <c r="D16" s="17">
        <v>162.9</v>
      </c>
      <c r="E16" s="16">
        <v>1</v>
      </c>
      <c r="F16" s="23">
        <v>4.5</v>
      </c>
      <c r="G16" s="17">
        <v>28.7</v>
      </c>
      <c r="H16" s="26"/>
      <c r="I16" s="26"/>
      <c r="J16" s="26"/>
      <c r="K16" s="26"/>
      <c r="L16" s="26"/>
      <c r="M16" s="26"/>
      <c r="N16" s="26"/>
    </row>
    <row r="17" spans="1:14" s="7" customFormat="1" ht="15" customHeight="1">
      <c r="A17" s="18" t="s">
        <v>121</v>
      </c>
      <c r="B17" s="23">
        <v>5.5</v>
      </c>
      <c r="C17" s="16">
        <v>8</v>
      </c>
      <c r="D17" s="17">
        <v>162.9</v>
      </c>
      <c r="E17" s="16">
        <v>1</v>
      </c>
      <c r="F17" s="23">
        <v>4.5</v>
      </c>
      <c r="G17" s="17">
        <v>25.2</v>
      </c>
      <c r="H17" s="26"/>
      <c r="I17" s="26"/>
      <c r="J17" s="26"/>
      <c r="K17" s="26"/>
      <c r="L17" s="26"/>
      <c r="M17" s="26"/>
      <c r="N17" s="26"/>
    </row>
    <row r="18" spans="1:14" s="7" customFormat="1" ht="15" customHeight="1">
      <c r="A18" s="18" t="s">
        <v>129</v>
      </c>
      <c r="B18" s="23">
        <v>5.5</v>
      </c>
      <c r="C18" s="16">
        <v>8</v>
      </c>
      <c r="D18" s="17">
        <v>162.9</v>
      </c>
      <c r="E18" s="16">
        <v>1</v>
      </c>
      <c r="F18" s="23">
        <v>4.5</v>
      </c>
      <c r="G18" s="17">
        <v>21.7</v>
      </c>
      <c r="H18" s="26"/>
      <c r="I18" s="26"/>
      <c r="J18" s="26"/>
      <c r="K18" s="26"/>
      <c r="L18" s="26"/>
      <c r="M18" s="26"/>
      <c r="N18" s="26"/>
    </row>
    <row r="19" spans="1:14" s="7" customFormat="1" ht="15" customHeight="1">
      <c r="A19" s="18" t="s">
        <v>134</v>
      </c>
      <c r="B19" s="23">
        <v>5.5</v>
      </c>
      <c r="C19" s="16">
        <v>8</v>
      </c>
      <c r="D19" s="17">
        <v>162.9</v>
      </c>
      <c r="E19" s="16">
        <v>1</v>
      </c>
      <c r="F19" s="23">
        <v>4.5</v>
      </c>
      <c r="G19" s="17">
        <v>23.5</v>
      </c>
      <c r="H19" s="26"/>
      <c r="I19" s="26"/>
      <c r="J19" s="26"/>
      <c r="K19" s="26"/>
      <c r="L19" s="26"/>
      <c r="M19" s="26"/>
      <c r="N19" s="26"/>
    </row>
    <row r="20" spans="1:14" ht="15" customHeight="1">
      <c r="A20" s="18" t="s">
        <v>138</v>
      </c>
      <c r="B20" s="23">
        <v>5.5</v>
      </c>
      <c r="C20" s="16">
        <v>8</v>
      </c>
      <c r="D20" s="17">
        <v>162.9</v>
      </c>
      <c r="E20" s="16">
        <v>1</v>
      </c>
      <c r="F20" s="23">
        <v>4.5</v>
      </c>
      <c r="G20" s="17">
        <v>21.6</v>
      </c>
      <c r="H20" s="27"/>
      <c r="I20" s="27"/>
      <c r="J20" s="27"/>
      <c r="K20" s="27"/>
      <c r="L20" s="27"/>
      <c r="M20" s="27"/>
      <c r="N20" s="27"/>
    </row>
    <row r="21" spans="1:14" s="7" customFormat="1" ht="11.25">
      <c r="A21" s="173" t="s">
        <v>139</v>
      </c>
      <c r="B21" s="146">
        <v>5.5</v>
      </c>
      <c r="C21" s="147">
        <v>8</v>
      </c>
      <c r="D21" s="144">
        <v>162.9</v>
      </c>
      <c r="E21" s="147">
        <v>1</v>
      </c>
      <c r="F21" s="146">
        <v>4.5</v>
      </c>
      <c r="G21" s="144">
        <v>20.5</v>
      </c>
      <c r="H21" s="123"/>
      <c r="I21" s="123"/>
      <c r="J21" s="123"/>
      <c r="K21" s="123"/>
      <c r="L21" s="123"/>
      <c r="M21" s="123"/>
      <c r="N21" s="123"/>
    </row>
    <row r="22" spans="1:14" s="7" customFormat="1" ht="15" customHeight="1" thickBot="1">
      <c r="A22" s="122" t="s">
        <v>141</v>
      </c>
      <c r="B22" s="174">
        <v>5.5</v>
      </c>
      <c r="C22" s="175">
        <v>8</v>
      </c>
      <c r="D22" s="176">
        <v>162.9</v>
      </c>
      <c r="E22" s="175">
        <v>1</v>
      </c>
      <c r="F22" s="177">
        <v>4.5</v>
      </c>
      <c r="G22" s="176">
        <v>17.8</v>
      </c>
      <c r="H22" s="123"/>
      <c r="I22" s="123"/>
      <c r="J22" s="123"/>
      <c r="K22" s="123"/>
      <c r="L22" s="123"/>
      <c r="M22" s="123"/>
      <c r="N22" s="123"/>
    </row>
    <row r="23" spans="1:14" s="39" customFormat="1" ht="15" customHeight="1">
      <c r="A23" s="35" t="s">
        <v>108</v>
      </c>
      <c r="B23" s="40"/>
      <c r="C23" s="41"/>
      <c r="D23" s="41"/>
      <c r="E23" s="41"/>
      <c r="F23" s="40"/>
      <c r="G23" s="41"/>
      <c r="H23" s="42"/>
      <c r="I23" s="42"/>
      <c r="J23" s="42"/>
      <c r="K23" s="42"/>
      <c r="L23" s="42"/>
      <c r="M23" s="42"/>
      <c r="N23" s="42"/>
    </row>
    <row r="24" spans="1:14" s="39" customFormat="1" ht="15" customHeight="1">
      <c r="A24" s="35" t="s">
        <v>102</v>
      </c>
      <c r="B24" s="43"/>
      <c r="C24" s="43"/>
      <c r="D24" s="36"/>
      <c r="E24" s="36"/>
      <c r="F24" s="37"/>
      <c r="G24" s="36"/>
      <c r="H24" s="42"/>
      <c r="I24" s="42"/>
      <c r="J24" s="42"/>
      <c r="K24" s="42"/>
      <c r="L24" s="42"/>
      <c r="M24" s="42"/>
      <c r="N24" s="42"/>
    </row>
  </sheetData>
  <sheetProtection/>
  <mergeCells count="4">
    <mergeCell ref="D4:G4"/>
    <mergeCell ref="A4:A5"/>
    <mergeCell ref="B4:B5"/>
    <mergeCell ref="C4:C5"/>
  </mergeCells>
  <dataValidations count="1">
    <dataValidation allowBlank="1" showInputMessage="1" showErrorMessage="1" imeMode="off" sqref="G1"/>
  </dataValidations>
  <hyperlinks>
    <hyperlink ref="G1" location="index!A1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selection activeCell="I22" sqref="I22"/>
    </sheetView>
  </sheetViews>
  <sheetFormatPr defaultColWidth="12.625" defaultRowHeight="15" customHeight="1"/>
  <cols>
    <col min="1" max="7" width="12.00390625" style="5" customWidth="1"/>
    <col min="8" max="16384" width="12.625" style="5" customWidth="1"/>
  </cols>
  <sheetData>
    <row r="1" spans="1:14" s="31" customFormat="1" ht="15" customHeight="1">
      <c r="A1" s="47" t="s">
        <v>86</v>
      </c>
      <c r="B1" s="34"/>
      <c r="C1" s="34"/>
      <c r="D1" s="34"/>
      <c r="E1" s="34"/>
      <c r="F1" s="34"/>
      <c r="G1" s="168" t="s">
        <v>156</v>
      </c>
      <c r="H1" s="30"/>
      <c r="I1" s="30"/>
      <c r="J1" s="30"/>
      <c r="K1" s="30"/>
      <c r="L1" s="30"/>
      <c r="M1" s="30"/>
      <c r="N1" s="30"/>
    </row>
    <row r="2" spans="1:14" ht="15" customHeight="1">
      <c r="A2" s="9" t="s">
        <v>88</v>
      </c>
      <c r="B2" s="9"/>
      <c r="C2" s="9"/>
      <c r="D2" s="9"/>
      <c r="E2" s="9"/>
      <c r="F2" s="10"/>
      <c r="G2" s="9"/>
      <c r="H2" s="8"/>
      <c r="I2" s="8"/>
      <c r="J2" s="8"/>
      <c r="K2" s="8"/>
      <c r="L2" s="8"/>
      <c r="M2" s="8"/>
      <c r="N2" s="8"/>
    </row>
    <row r="3" spans="1:14" ht="15" customHeight="1" thickBot="1">
      <c r="A3" s="48" t="s">
        <v>62</v>
      </c>
      <c r="B3" s="9"/>
      <c r="C3" s="9"/>
      <c r="D3" s="9"/>
      <c r="E3" s="9"/>
      <c r="F3" s="10"/>
      <c r="G3" s="9"/>
      <c r="H3" s="8"/>
      <c r="I3" s="8"/>
      <c r="J3" s="8"/>
      <c r="K3" s="8"/>
      <c r="L3" s="8"/>
      <c r="M3" s="8"/>
      <c r="N3" s="8"/>
    </row>
    <row r="4" spans="1:14" ht="15" customHeight="1">
      <c r="A4" s="182" t="s">
        <v>113</v>
      </c>
      <c r="B4" s="184" t="s">
        <v>21</v>
      </c>
      <c r="C4" s="184" t="s">
        <v>22</v>
      </c>
      <c r="D4" s="184" t="s">
        <v>23</v>
      </c>
      <c r="E4" s="184"/>
      <c r="F4" s="184"/>
      <c r="G4" s="186"/>
      <c r="H4" s="8"/>
      <c r="I4" s="8"/>
      <c r="J4" s="8"/>
      <c r="K4" s="8"/>
      <c r="L4" s="8"/>
      <c r="M4" s="8"/>
      <c r="N4" s="8"/>
    </row>
    <row r="5" spans="1:14" ht="15" customHeight="1">
      <c r="A5" s="183"/>
      <c r="B5" s="185"/>
      <c r="C5" s="185"/>
      <c r="D5" s="11" t="s">
        <v>24</v>
      </c>
      <c r="E5" s="11" t="s">
        <v>25</v>
      </c>
      <c r="F5" s="12" t="s">
        <v>26</v>
      </c>
      <c r="G5" s="13" t="s">
        <v>27</v>
      </c>
      <c r="H5" s="8"/>
      <c r="I5" s="8"/>
      <c r="J5" s="8"/>
      <c r="K5" s="8"/>
      <c r="L5" s="8"/>
      <c r="M5" s="8"/>
      <c r="N5" s="8"/>
    </row>
    <row r="6" spans="1:14" s="21" customFormat="1" ht="15" customHeight="1">
      <c r="A6" s="14"/>
      <c r="B6" s="115" t="s">
        <v>122</v>
      </c>
      <c r="C6" s="116" t="s">
        <v>123</v>
      </c>
      <c r="D6" s="116" t="s">
        <v>122</v>
      </c>
      <c r="E6" s="116" t="s">
        <v>124</v>
      </c>
      <c r="F6" s="117" t="s">
        <v>125</v>
      </c>
      <c r="G6" s="116" t="s">
        <v>126</v>
      </c>
      <c r="H6" s="29"/>
      <c r="I6" s="29"/>
      <c r="J6" s="29"/>
      <c r="K6" s="29"/>
      <c r="L6" s="29"/>
      <c r="M6" s="29"/>
      <c r="N6" s="29"/>
    </row>
    <row r="7" spans="1:14" ht="15" customHeight="1">
      <c r="A7" s="18" t="s">
        <v>9</v>
      </c>
      <c r="B7" s="15">
        <v>27</v>
      </c>
      <c r="C7" s="16">
        <v>25</v>
      </c>
      <c r="D7" s="16">
        <v>81</v>
      </c>
      <c r="E7" s="16">
        <v>3</v>
      </c>
      <c r="F7" s="15">
        <v>3</v>
      </c>
      <c r="G7" s="17">
        <v>6.6</v>
      </c>
      <c r="H7" s="8"/>
      <c r="I7" s="8"/>
      <c r="J7" s="8"/>
      <c r="K7" s="8"/>
      <c r="L7" s="8"/>
      <c r="M7" s="8"/>
      <c r="N7" s="8"/>
    </row>
    <row r="8" spans="1:14" ht="15" customHeight="1">
      <c r="A8" s="18" t="s">
        <v>10</v>
      </c>
      <c r="B8" s="15">
        <v>27</v>
      </c>
      <c r="C8" s="16">
        <v>25</v>
      </c>
      <c r="D8" s="16">
        <v>81</v>
      </c>
      <c r="E8" s="16">
        <v>3</v>
      </c>
      <c r="F8" s="15">
        <v>3</v>
      </c>
      <c r="G8" s="17">
        <v>6.4</v>
      </c>
      <c r="H8" s="8"/>
      <c r="I8" s="8"/>
      <c r="J8" s="8"/>
      <c r="K8" s="8"/>
      <c r="L8" s="8"/>
      <c r="M8" s="8"/>
      <c r="N8" s="8"/>
    </row>
    <row r="9" spans="1:14" ht="15" customHeight="1">
      <c r="A9" s="18" t="s">
        <v>11</v>
      </c>
      <c r="B9" s="15">
        <v>27</v>
      </c>
      <c r="C9" s="16">
        <v>25</v>
      </c>
      <c r="D9" s="19">
        <v>81</v>
      </c>
      <c r="E9" s="16">
        <v>3</v>
      </c>
      <c r="F9" s="15">
        <v>3</v>
      </c>
      <c r="G9" s="17">
        <v>5.9</v>
      </c>
      <c r="H9" s="8"/>
      <c r="I9" s="8"/>
      <c r="J9" s="8"/>
      <c r="K9" s="8"/>
      <c r="L9" s="8"/>
      <c r="M9" s="8"/>
      <c r="N9" s="8"/>
    </row>
    <row r="10" spans="1:14" ht="15" customHeight="1">
      <c r="A10" s="18" t="s">
        <v>12</v>
      </c>
      <c r="B10" s="15">
        <v>27</v>
      </c>
      <c r="C10" s="16">
        <v>25</v>
      </c>
      <c r="D10" s="19">
        <v>81</v>
      </c>
      <c r="E10" s="16">
        <v>3</v>
      </c>
      <c r="F10" s="15">
        <v>3</v>
      </c>
      <c r="G10" s="17">
        <v>6</v>
      </c>
      <c r="H10" s="8"/>
      <c r="I10" s="8"/>
      <c r="J10" s="8"/>
      <c r="K10" s="8"/>
      <c r="L10" s="8"/>
      <c r="M10" s="8"/>
      <c r="N10" s="8"/>
    </row>
    <row r="11" spans="1:14" s="21" customFormat="1" ht="15" customHeight="1">
      <c r="A11" s="18" t="s">
        <v>28</v>
      </c>
      <c r="B11" s="15">
        <v>27</v>
      </c>
      <c r="C11" s="16">
        <v>25</v>
      </c>
      <c r="D11" s="19">
        <v>81</v>
      </c>
      <c r="E11" s="16">
        <v>3</v>
      </c>
      <c r="F11" s="15">
        <v>3</v>
      </c>
      <c r="G11" s="17">
        <v>5.1</v>
      </c>
      <c r="H11" s="20"/>
      <c r="I11" s="20"/>
      <c r="J11" s="20"/>
      <c r="K11" s="20"/>
      <c r="L11" s="20"/>
      <c r="M11" s="20"/>
      <c r="N11" s="20"/>
    </row>
    <row r="12" spans="1:14" s="7" customFormat="1" ht="15" customHeight="1">
      <c r="A12" s="18" t="s">
        <v>35</v>
      </c>
      <c r="B12" s="15">
        <v>27</v>
      </c>
      <c r="C12" s="16">
        <v>25</v>
      </c>
      <c r="D12" s="19">
        <v>81</v>
      </c>
      <c r="E12" s="16">
        <v>3</v>
      </c>
      <c r="F12" s="15">
        <v>3</v>
      </c>
      <c r="G12" s="17">
        <v>4.14</v>
      </c>
      <c r="H12" s="6"/>
      <c r="I12" s="6"/>
      <c r="J12" s="6"/>
      <c r="K12" s="6"/>
      <c r="L12" s="6"/>
      <c r="M12" s="6"/>
      <c r="N12" s="6"/>
    </row>
    <row r="13" spans="1:14" s="7" customFormat="1" ht="15" customHeight="1">
      <c r="A13" s="18" t="s">
        <v>36</v>
      </c>
      <c r="B13" s="15">
        <v>27</v>
      </c>
      <c r="C13" s="16">
        <v>25</v>
      </c>
      <c r="D13" s="19">
        <v>81</v>
      </c>
      <c r="E13" s="16">
        <v>3</v>
      </c>
      <c r="F13" s="15">
        <v>3</v>
      </c>
      <c r="G13" s="17">
        <v>3.7</v>
      </c>
      <c r="H13" s="6"/>
      <c r="I13" s="6"/>
      <c r="J13" s="6"/>
      <c r="K13" s="6"/>
      <c r="L13" s="6"/>
      <c r="M13" s="6"/>
      <c r="N13" s="6"/>
    </row>
    <row r="14" spans="1:14" s="7" customFormat="1" ht="15" customHeight="1">
      <c r="A14" s="18" t="s">
        <v>37</v>
      </c>
      <c r="B14" s="15">
        <v>30.7</v>
      </c>
      <c r="C14" s="16">
        <v>26</v>
      </c>
      <c r="D14" s="19">
        <v>92.1</v>
      </c>
      <c r="E14" s="16">
        <v>3</v>
      </c>
      <c r="F14" s="15">
        <v>3</v>
      </c>
      <c r="G14" s="17">
        <v>3</v>
      </c>
      <c r="H14" s="6"/>
      <c r="I14" s="6"/>
      <c r="J14" s="6"/>
      <c r="K14" s="6"/>
      <c r="L14" s="6"/>
      <c r="M14" s="6"/>
      <c r="N14" s="6"/>
    </row>
    <row r="15" spans="1:14" s="7" customFormat="1" ht="15" customHeight="1">
      <c r="A15" s="18" t="s">
        <v>106</v>
      </c>
      <c r="B15" s="15">
        <v>30.7</v>
      </c>
      <c r="C15" s="16">
        <v>26</v>
      </c>
      <c r="D15" s="19">
        <v>92.1</v>
      </c>
      <c r="E15" s="16">
        <v>3</v>
      </c>
      <c r="F15" s="15">
        <v>3</v>
      </c>
      <c r="G15" s="17">
        <v>3</v>
      </c>
      <c r="H15" s="6"/>
      <c r="I15" s="6"/>
      <c r="J15" s="6"/>
      <c r="K15" s="6"/>
      <c r="L15" s="6"/>
      <c r="M15" s="6"/>
      <c r="N15" s="6"/>
    </row>
    <row r="16" spans="1:14" s="7" customFormat="1" ht="15" customHeight="1">
      <c r="A16" s="18" t="s">
        <v>121</v>
      </c>
      <c r="B16" s="15">
        <v>30.7</v>
      </c>
      <c r="C16" s="16">
        <v>26</v>
      </c>
      <c r="D16" s="19">
        <v>92.1</v>
      </c>
      <c r="E16" s="16">
        <v>3</v>
      </c>
      <c r="F16" s="15">
        <v>3</v>
      </c>
      <c r="G16" s="17">
        <v>2.85</v>
      </c>
      <c r="H16" s="6"/>
      <c r="I16" s="6"/>
      <c r="J16" s="6"/>
      <c r="K16" s="6"/>
      <c r="L16" s="6"/>
      <c r="M16" s="6"/>
      <c r="N16" s="6"/>
    </row>
    <row r="17" spans="1:14" s="7" customFormat="1" ht="15" customHeight="1">
      <c r="A17" s="18" t="s">
        <v>129</v>
      </c>
      <c r="B17" s="15">
        <v>31</v>
      </c>
      <c r="C17" s="16">
        <v>26</v>
      </c>
      <c r="D17" s="19">
        <v>92</v>
      </c>
      <c r="E17" s="16">
        <v>3</v>
      </c>
      <c r="F17" s="15">
        <v>3</v>
      </c>
      <c r="G17" s="17">
        <v>2</v>
      </c>
      <c r="H17" s="6"/>
      <c r="I17" s="6"/>
      <c r="J17" s="6"/>
      <c r="K17" s="6"/>
      <c r="L17" s="6"/>
      <c r="M17" s="6"/>
      <c r="N17" s="6"/>
    </row>
    <row r="18" spans="1:14" s="7" customFormat="1" ht="15" customHeight="1">
      <c r="A18" s="18" t="s">
        <v>134</v>
      </c>
      <c r="B18" s="15">
        <v>29</v>
      </c>
      <c r="C18" s="16">
        <v>28</v>
      </c>
      <c r="D18" s="19">
        <v>87</v>
      </c>
      <c r="E18" s="16">
        <v>3</v>
      </c>
      <c r="F18" s="15">
        <v>3</v>
      </c>
      <c r="G18" s="17">
        <v>2.4</v>
      </c>
      <c r="H18" s="6"/>
      <c r="I18" s="6"/>
      <c r="J18" s="6"/>
      <c r="K18" s="6"/>
      <c r="L18" s="6"/>
      <c r="M18" s="6"/>
      <c r="N18" s="6"/>
    </row>
    <row r="19" spans="1:14" s="7" customFormat="1" ht="15" customHeight="1">
      <c r="A19" s="18" t="s">
        <v>138</v>
      </c>
      <c r="B19" s="15">
        <v>29</v>
      </c>
      <c r="C19" s="16">
        <v>28</v>
      </c>
      <c r="D19" s="19">
        <v>87</v>
      </c>
      <c r="E19" s="16">
        <v>3</v>
      </c>
      <c r="F19" s="15">
        <v>3</v>
      </c>
      <c r="G19" s="17">
        <v>2.3</v>
      </c>
      <c r="H19" s="6"/>
      <c r="I19" s="6"/>
      <c r="J19" s="6"/>
      <c r="K19" s="6"/>
      <c r="L19" s="6"/>
      <c r="M19" s="6"/>
      <c r="N19" s="6"/>
    </row>
    <row r="20" spans="1:14" s="7" customFormat="1" ht="15" customHeight="1">
      <c r="A20" s="173" t="s">
        <v>139</v>
      </c>
      <c r="B20" s="142">
        <v>29</v>
      </c>
      <c r="C20" s="143">
        <v>28</v>
      </c>
      <c r="D20" s="143">
        <v>87</v>
      </c>
      <c r="E20" s="143">
        <v>3</v>
      </c>
      <c r="F20" s="142">
        <v>3</v>
      </c>
      <c r="G20" s="144">
        <v>1.9</v>
      </c>
      <c r="H20" s="140"/>
      <c r="I20" s="141"/>
      <c r="J20" s="141"/>
      <c r="K20" s="141"/>
      <c r="L20" s="141"/>
      <c r="M20" s="141"/>
      <c r="N20" s="141"/>
    </row>
    <row r="21" spans="1:14" s="7" customFormat="1" ht="15" customHeight="1" thickBot="1">
      <c r="A21" s="122" t="s">
        <v>141</v>
      </c>
      <c r="B21" s="201">
        <v>29</v>
      </c>
      <c r="C21" s="202">
        <v>28</v>
      </c>
      <c r="D21" s="202">
        <v>87</v>
      </c>
      <c r="E21" s="202">
        <v>3</v>
      </c>
      <c r="F21" s="201">
        <v>3</v>
      </c>
      <c r="G21" s="176">
        <v>2.6</v>
      </c>
      <c r="H21" s="140"/>
      <c r="I21" s="141"/>
      <c r="J21" s="141"/>
      <c r="K21" s="141"/>
      <c r="L21" s="141"/>
      <c r="M21" s="141"/>
      <c r="N21" s="141"/>
    </row>
    <row r="22" spans="1:14" ht="15" customHeight="1" thickBot="1">
      <c r="A22" s="22" t="s">
        <v>61</v>
      </c>
      <c r="B22" s="15"/>
      <c r="C22" s="16"/>
      <c r="D22" s="16"/>
      <c r="E22" s="16"/>
      <c r="F22" s="15"/>
      <c r="G22" s="17"/>
      <c r="H22" s="8"/>
      <c r="I22" s="8"/>
      <c r="J22" s="8"/>
      <c r="K22" s="8"/>
      <c r="L22" s="8"/>
      <c r="M22" s="8"/>
      <c r="N22" s="8"/>
    </row>
    <row r="23" spans="1:7" ht="12" customHeight="1">
      <c r="A23" s="187" t="s">
        <v>20</v>
      </c>
      <c r="B23" s="184" t="s">
        <v>21</v>
      </c>
      <c r="C23" s="184" t="s">
        <v>22</v>
      </c>
      <c r="D23" s="184" t="s">
        <v>23</v>
      </c>
      <c r="E23" s="184"/>
      <c r="F23" s="184"/>
      <c r="G23" s="186"/>
    </row>
    <row r="24" spans="1:7" ht="12" customHeight="1">
      <c r="A24" s="183"/>
      <c r="B24" s="185"/>
      <c r="C24" s="185"/>
      <c r="D24" s="11" t="s">
        <v>24</v>
      </c>
      <c r="E24" s="11" t="s">
        <v>25</v>
      </c>
      <c r="F24" s="12" t="s">
        <v>26</v>
      </c>
      <c r="G24" s="13" t="s">
        <v>27</v>
      </c>
    </row>
    <row r="25" spans="1:7" ht="15" customHeight="1">
      <c r="A25" s="18" t="s">
        <v>9</v>
      </c>
      <c r="B25" s="23">
        <v>13.4</v>
      </c>
      <c r="C25" s="16">
        <v>10</v>
      </c>
      <c r="D25" s="17">
        <v>13.4</v>
      </c>
      <c r="E25" s="16">
        <v>2</v>
      </c>
      <c r="F25" s="15">
        <v>2</v>
      </c>
      <c r="G25" s="17">
        <v>12.9</v>
      </c>
    </row>
    <row r="26" spans="1:7" ht="15" customHeight="1">
      <c r="A26" s="18" t="s">
        <v>10</v>
      </c>
      <c r="B26" s="23">
        <v>13.4</v>
      </c>
      <c r="C26" s="16">
        <v>10</v>
      </c>
      <c r="D26" s="17">
        <v>13.4</v>
      </c>
      <c r="E26" s="16">
        <v>2</v>
      </c>
      <c r="F26" s="15">
        <v>2</v>
      </c>
      <c r="G26" s="17">
        <v>13.6</v>
      </c>
    </row>
    <row r="27" spans="1:14" ht="15" customHeight="1">
      <c r="A27" s="18" t="s">
        <v>11</v>
      </c>
      <c r="B27" s="23">
        <v>13.4</v>
      </c>
      <c r="C27" s="16">
        <v>10</v>
      </c>
      <c r="D27" s="17">
        <v>13.4</v>
      </c>
      <c r="E27" s="16">
        <v>2</v>
      </c>
      <c r="F27" s="15">
        <v>2</v>
      </c>
      <c r="G27" s="17">
        <v>18</v>
      </c>
      <c r="H27" s="8"/>
      <c r="I27" s="8"/>
      <c r="J27" s="8"/>
      <c r="K27" s="8"/>
      <c r="L27" s="8"/>
      <c r="M27" s="8"/>
      <c r="N27" s="8"/>
    </row>
    <row r="28" spans="1:14" ht="15" customHeight="1">
      <c r="A28" s="18" t="s">
        <v>12</v>
      </c>
      <c r="B28" s="23">
        <v>13.4</v>
      </c>
      <c r="C28" s="16">
        <v>10</v>
      </c>
      <c r="D28" s="17">
        <v>13.4</v>
      </c>
      <c r="E28" s="16">
        <v>2</v>
      </c>
      <c r="F28" s="15">
        <v>2</v>
      </c>
      <c r="G28" s="17">
        <v>16</v>
      </c>
      <c r="H28" s="8"/>
      <c r="I28" s="8"/>
      <c r="J28" s="8"/>
      <c r="K28" s="8"/>
      <c r="L28" s="8"/>
      <c r="M28" s="8"/>
      <c r="N28" s="8"/>
    </row>
    <row r="29" spans="1:14" s="21" customFormat="1" ht="15" customHeight="1">
      <c r="A29" s="18" t="s">
        <v>28</v>
      </c>
      <c r="B29" s="23">
        <v>13.4</v>
      </c>
      <c r="C29" s="16">
        <v>10</v>
      </c>
      <c r="D29" s="17">
        <v>13.4</v>
      </c>
      <c r="E29" s="16">
        <v>2</v>
      </c>
      <c r="F29" s="15">
        <v>2</v>
      </c>
      <c r="G29" s="17">
        <v>13.4</v>
      </c>
      <c r="H29" s="20"/>
      <c r="I29" s="20"/>
      <c r="J29" s="20"/>
      <c r="K29" s="20"/>
      <c r="L29" s="20"/>
      <c r="M29" s="20"/>
      <c r="N29" s="20"/>
    </row>
    <row r="30" spans="1:14" s="7" customFormat="1" ht="15" customHeight="1">
      <c r="A30" s="18" t="s">
        <v>35</v>
      </c>
      <c r="B30" s="24">
        <v>13.4</v>
      </c>
      <c r="C30" s="16">
        <v>10</v>
      </c>
      <c r="D30" s="17">
        <v>13.4</v>
      </c>
      <c r="E30" s="16">
        <v>2</v>
      </c>
      <c r="F30" s="15">
        <v>2</v>
      </c>
      <c r="G30" s="17">
        <v>8.87</v>
      </c>
      <c r="H30" s="6"/>
      <c r="I30" s="6"/>
      <c r="J30" s="6"/>
      <c r="K30" s="6"/>
      <c r="L30" s="6"/>
      <c r="M30" s="6"/>
      <c r="N30" s="6"/>
    </row>
    <row r="31" spans="1:14" s="7" customFormat="1" ht="15" customHeight="1" thickBot="1">
      <c r="A31" s="25" t="s">
        <v>36</v>
      </c>
      <c r="B31" s="178">
        <v>13.4</v>
      </c>
      <c r="C31" s="4">
        <v>10</v>
      </c>
      <c r="D31" s="179">
        <v>13.4</v>
      </c>
      <c r="E31" s="4">
        <v>2</v>
      </c>
      <c r="F31" s="180">
        <v>2</v>
      </c>
      <c r="G31" s="179">
        <v>7.7</v>
      </c>
      <c r="H31" s="6"/>
      <c r="I31" s="6"/>
      <c r="J31" s="6"/>
      <c r="K31" s="6"/>
      <c r="L31" s="6"/>
      <c r="M31" s="6"/>
      <c r="N31" s="6"/>
    </row>
    <row r="32" spans="1:7" s="39" customFormat="1" ht="12" customHeight="1">
      <c r="A32" s="35" t="s">
        <v>109</v>
      </c>
      <c r="B32" s="36"/>
      <c r="C32" s="36"/>
      <c r="D32" s="36"/>
      <c r="E32" s="36"/>
      <c r="F32" s="37"/>
      <c r="G32" s="36"/>
    </row>
    <row r="33" s="39" customFormat="1" ht="15" customHeight="1">
      <c r="A33" s="35" t="s">
        <v>101</v>
      </c>
    </row>
  </sheetData>
  <sheetProtection/>
  <mergeCells count="8">
    <mergeCell ref="B23:B24"/>
    <mergeCell ref="C23:C24"/>
    <mergeCell ref="D23:G23"/>
    <mergeCell ref="A4:A5"/>
    <mergeCell ref="B4:B5"/>
    <mergeCell ref="C4:C5"/>
    <mergeCell ref="D4:G4"/>
    <mergeCell ref="A23:A24"/>
  </mergeCells>
  <dataValidations count="1">
    <dataValidation allowBlank="1" showInputMessage="1" showErrorMessage="1" imeMode="off" sqref="G1"/>
  </dataValidations>
  <hyperlinks>
    <hyperlink ref="G1" location="index!A1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2"/>
  <sheetViews>
    <sheetView showGridLines="0" zoomScalePageLayoutView="0" workbookViewId="0" topLeftCell="A1">
      <selection activeCell="P1" sqref="P1"/>
    </sheetView>
  </sheetViews>
  <sheetFormatPr defaultColWidth="6.625" defaultRowHeight="15" customHeight="1"/>
  <cols>
    <col min="1" max="15" width="5.625" style="5" customWidth="1"/>
    <col min="16" max="16384" width="6.625" style="5" customWidth="1"/>
  </cols>
  <sheetData>
    <row r="1" spans="1:16" s="1" customFormat="1" ht="15" customHeight="1">
      <c r="A1" s="49" t="s">
        <v>89</v>
      </c>
      <c r="B1" s="49"/>
      <c r="C1" s="49"/>
      <c r="D1" s="49"/>
      <c r="E1" s="49"/>
      <c r="F1" s="49"/>
      <c r="G1" s="49"/>
      <c r="H1" s="49"/>
      <c r="I1" s="49"/>
      <c r="J1" s="50"/>
      <c r="K1" s="50"/>
      <c r="L1" s="50"/>
      <c r="M1" s="50"/>
      <c r="N1" s="50"/>
      <c r="P1" s="168" t="s">
        <v>156</v>
      </c>
    </row>
    <row r="2" spans="1:14" ht="15" customHeight="1">
      <c r="A2" s="2" t="s">
        <v>91</v>
      </c>
      <c r="B2" s="2"/>
      <c r="C2" s="2"/>
      <c r="D2" s="2"/>
      <c r="E2" s="2"/>
      <c r="F2" s="2"/>
      <c r="G2" s="2"/>
      <c r="H2" s="2"/>
      <c r="I2" s="51" t="s">
        <v>92</v>
      </c>
      <c r="J2" s="2"/>
      <c r="K2" s="2"/>
      <c r="L2" s="2"/>
      <c r="M2" s="2"/>
      <c r="N2" s="2"/>
    </row>
    <row r="3" spans="1:14" ht="15" customHeight="1">
      <c r="A3" s="193" t="s">
        <v>67</v>
      </c>
      <c r="B3" s="195" t="s">
        <v>29</v>
      </c>
      <c r="C3" s="196"/>
      <c r="D3" s="197"/>
      <c r="E3" s="193" t="s">
        <v>70</v>
      </c>
      <c r="F3" s="195" t="s">
        <v>100</v>
      </c>
      <c r="G3" s="196"/>
      <c r="H3" s="197"/>
      <c r="I3" s="193" t="s">
        <v>70</v>
      </c>
      <c r="J3" s="2"/>
      <c r="K3" s="2"/>
      <c r="L3" s="2"/>
      <c r="M3" s="2"/>
      <c r="N3" s="2"/>
    </row>
    <row r="4" spans="1:14" ht="15" customHeight="1">
      <c r="A4" s="194"/>
      <c r="B4" s="3" t="s">
        <v>0</v>
      </c>
      <c r="C4" s="3" t="s">
        <v>30</v>
      </c>
      <c r="D4" s="3" t="s">
        <v>31</v>
      </c>
      <c r="E4" s="194"/>
      <c r="F4" s="3" t="s">
        <v>0</v>
      </c>
      <c r="G4" s="3" t="s">
        <v>30</v>
      </c>
      <c r="H4" s="3" t="s">
        <v>31</v>
      </c>
      <c r="I4" s="194"/>
      <c r="J4" s="2"/>
      <c r="K4" s="2"/>
      <c r="L4" s="2"/>
      <c r="M4" s="2"/>
      <c r="N4" s="2"/>
    </row>
    <row r="5" spans="1:14" ht="15" customHeight="1" thickBot="1">
      <c r="A5" s="137">
        <v>40605</v>
      </c>
      <c r="B5" s="137">
        <v>29342</v>
      </c>
      <c r="C5" s="137">
        <v>15405</v>
      </c>
      <c r="D5" s="137">
        <v>13937</v>
      </c>
      <c r="E5" s="138">
        <v>72.3</v>
      </c>
      <c r="F5" s="137">
        <v>8816</v>
      </c>
      <c r="G5" s="137">
        <v>5050</v>
      </c>
      <c r="H5" s="137">
        <v>3766</v>
      </c>
      <c r="I5" s="138">
        <v>21.7</v>
      </c>
      <c r="J5" s="139"/>
      <c r="K5" s="2"/>
      <c r="L5" s="2"/>
      <c r="M5" s="2"/>
      <c r="N5" s="2"/>
    </row>
    <row r="6" spans="1:11" ht="15" customHeight="1" thickBot="1">
      <c r="A6" s="52" t="s">
        <v>90</v>
      </c>
      <c r="B6" s="53"/>
      <c r="C6" s="53"/>
      <c r="D6" s="53"/>
      <c r="E6" s="53"/>
      <c r="F6" s="53"/>
      <c r="G6" s="53"/>
      <c r="H6" s="53"/>
      <c r="I6" s="2"/>
      <c r="J6" s="2"/>
      <c r="K6" s="2"/>
    </row>
    <row r="7" spans="1:16" ht="15" customHeight="1">
      <c r="A7" s="188" t="s">
        <v>32</v>
      </c>
      <c r="B7" s="189"/>
      <c r="C7" s="189"/>
      <c r="D7" s="189"/>
      <c r="E7" s="189"/>
      <c r="F7" s="189"/>
      <c r="G7" s="189"/>
      <c r="H7" s="189"/>
      <c r="I7" s="189"/>
      <c r="J7" s="190"/>
      <c r="K7" s="191" t="s">
        <v>34</v>
      </c>
      <c r="L7" s="191"/>
      <c r="M7" s="191"/>
      <c r="N7" s="191"/>
      <c r="O7" s="191"/>
      <c r="P7" s="192"/>
    </row>
    <row r="8" spans="1:16" ht="30" customHeight="1">
      <c r="A8" s="161" t="s">
        <v>63</v>
      </c>
      <c r="B8" s="135" t="s">
        <v>64</v>
      </c>
      <c r="C8" s="135" t="s">
        <v>142</v>
      </c>
      <c r="D8" s="135" t="s">
        <v>56</v>
      </c>
      <c r="E8" s="136" t="s">
        <v>68</v>
      </c>
      <c r="F8" s="135" t="s">
        <v>33</v>
      </c>
      <c r="G8" s="135" t="s">
        <v>65</v>
      </c>
      <c r="H8" s="136" t="s">
        <v>69</v>
      </c>
      <c r="I8" s="135" t="s">
        <v>66</v>
      </c>
      <c r="J8" s="135" t="s">
        <v>0</v>
      </c>
      <c r="K8" s="135" t="s">
        <v>63</v>
      </c>
      <c r="L8" s="135" t="s">
        <v>64</v>
      </c>
      <c r="M8" s="135" t="s">
        <v>56</v>
      </c>
      <c r="N8" s="136" t="s">
        <v>68</v>
      </c>
      <c r="O8" s="136" t="s">
        <v>81</v>
      </c>
      <c r="P8" s="149" t="s">
        <v>0</v>
      </c>
    </row>
    <row r="9" spans="1:16" ht="15" customHeight="1" thickBot="1">
      <c r="A9" s="162">
        <v>1763</v>
      </c>
      <c r="B9" s="137">
        <v>22524</v>
      </c>
      <c r="C9" s="137">
        <v>3499</v>
      </c>
      <c r="D9" s="137">
        <v>301</v>
      </c>
      <c r="E9" s="137">
        <v>1</v>
      </c>
      <c r="F9" s="137">
        <v>0</v>
      </c>
      <c r="G9" s="137">
        <v>51</v>
      </c>
      <c r="H9" s="137">
        <v>33</v>
      </c>
      <c r="I9" s="137">
        <v>435</v>
      </c>
      <c r="J9" s="137">
        <v>28607</v>
      </c>
      <c r="K9" s="137">
        <v>480</v>
      </c>
      <c r="L9" s="137">
        <v>254</v>
      </c>
      <c r="M9" s="137">
        <v>0</v>
      </c>
      <c r="N9" s="137">
        <v>0</v>
      </c>
      <c r="O9" s="137">
        <v>1</v>
      </c>
      <c r="P9" s="150">
        <v>735</v>
      </c>
    </row>
    <row r="10" spans="1:14" s="39" customFormat="1" ht="15" customHeight="1">
      <c r="A10" s="54" t="s">
        <v>144</v>
      </c>
      <c r="B10" s="55"/>
      <c r="C10" s="55"/>
      <c r="D10" s="55"/>
      <c r="E10" s="55"/>
      <c r="F10" s="55"/>
      <c r="G10" s="55"/>
      <c r="H10" s="55"/>
      <c r="I10" s="56"/>
      <c r="J10" s="56"/>
      <c r="K10" s="56"/>
      <c r="L10" s="56"/>
      <c r="M10" s="56"/>
      <c r="N10" s="56"/>
    </row>
    <row r="11" spans="1:14" s="39" customFormat="1" ht="15" customHeight="1">
      <c r="A11" s="57" t="s">
        <v>145</v>
      </c>
      <c r="B11" s="55"/>
      <c r="C11" s="55"/>
      <c r="D11" s="55"/>
      <c r="E11" s="55"/>
      <c r="F11" s="55"/>
      <c r="G11" s="55"/>
      <c r="H11" s="55"/>
      <c r="I11" s="56"/>
      <c r="J11" s="56"/>
      <c r="K11" s="56"/>
      <c r="L11" s="56"/>
      <c r="M11" s="56"/>
      <c r="N11" s="56"/>
    </row>
    <row r="12" ht="15" customHeight="1">
      <c r="A12" s="160"/>
    </row>
  </sheetData>
  <sheetProtection/>
  <mergeCells count="7">
    <mergeCell ref="A7:J7"/>
    <mergeCell ref="K7:P7"/>
    <mergeCell ref="I3:I4"/>
    <mergeCell ref="A3:A4"/>
    <mergeCell ref="B3:D3"/>
    <mergeCell ref="E3:E4"/>
    <mergeCell ref="F3:H3"/>
  </mergeCells>
  <dataValidations count="1">
    <dataValidation allowBlank="1" showInputMessage="1" showErrorMessage="1" imeMode="off" sqref="P1"/>
  </dataValidations>
  <hyperlinks>
    <hyperlink ref="P1" location="index!A1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000200-takemoto</dc:creator>
  <cp:keywords/>
  <dc:description/>
  <cp:lastModifiedBy>臨時職員63</cp:lastModifiedBy>
  <cp:lastPrinted>2019-01-23T01:27:59Z</cp:lastPrinted>
  <dcterms:created xsi:type="dcterms:W3CDTF">2005-03-14T04:38:11Z</dcterms:created>
  <dcterms:modified xsi:type="dcterms:W3CDTF">2019-02-12T05:39:32Z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