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0" windowWidth="14430" windowHeight="12510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</sheets>
  <definedNames/>
  <calcPr fullCalcOnLoad="1"/>
</workbook>
</file>

<file path=xl/sharedStrings.xml><?xml version="1.0" encoding="utf-8"?>
<sst xmlns="http://schemas.openxmlformats.org/spreadsheetml/2006/main" count="1765" uniqueCount="761">
  <si>
    <t>(再掲)</t>
  </si>
  <si>
    <t>従業地・通学地</t>
  </si>
  <si>
    <t>篠山市に常住</t>
  </si>
  <si>
    <t>その他の都道府県</t>
  </si>
  <si>
    <t>総数</t>
  </si>
  <si>
    <t>増減数</t>
  </si>
  <si>
    <t>増減率</t>
  </si>
  <si>
    <t>人</t>
  </si>
  <si>
    <t>人</t>
  </si>
  <si>
    <t>兵庫県</t>
  </si>
  <si>
    <t>平成12年</t>
  </si>
  <si>
    <t>市部</t>
  </si>
  <si>
    <t>郡部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</si>
  <si>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</si>
  <si>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</si>
  <si>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</si>
  <si>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</si>
  <si>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</si>
  <si>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</si>
  <si>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</si>
  <si>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</si>
  <si>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</si>
  <si>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</si>
  <si>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</si>
  <si>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</si>
  <si>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</si>
  <si>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</si>
  <si>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</si>
  <si>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</si>
  <si>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</si>
  <si>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</si>
  <si>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</si>
  <si>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</si>
  <si>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</si>
  <si>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平成17年</t>
  </si>
  <si>
    <t>養父市</t>
  </si>
  <si>
    <t>丹波市</t>
  </si>
  <si>
    <t>南あわじ市</t>
  </si>
  <si>
    <t>朝来市</t>
  </si>
  <si>
    <t>淡路市</t>
  </si>
  <si>
    <t>宍粟市</t>
  </si>
  <si>
    <t>たつの市</t>
  </si>
  <si>
    <t>年　次</t>
  </si>
  <si>
    <t>世帯数</t>
  </si>
  <si>
    <t>人口密度</t>
  </si>
  <si>
    <t>人口集中地区</t>
  </si>
  <si>
    <t>男</t>
  </si>
  <si>
    <t>女</t>
  </si>
  <si>
    <t>大正9年</t>
  </si>
  <si>
    <t>大正14年</t>
  </si>
  <si>
    <t>昭和5年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</si>
  <si>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</si>
  <si>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</si>
  <si>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</si>
  <si>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</si>
  <si>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</si>
  <si>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</si>
  <si>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</si>
  <si>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</si>
  <si>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</si>
  <si>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</si>
  <si>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</si>
  <si>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平成2年</t>
  </si>
  <si>
    <t>平成7年</t>
  </si>
  <si>
    <t>総数</t>
  </si>
  <si>
    <t>男</t>
  </si>
  <si>
    <t>女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</si>
  <si>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</si>
  <si>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</si>
  <si>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</si>
  <si>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</si>
  <si>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</si>
  <si>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</si>
  <si>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</si>
  <si>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</si>
  <si>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</si>
  <si>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</si>
  <si>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</si>
  <si>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</si>
  <si>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</si>
  <si>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</si>
  <si>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</si>
  <si>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</si>
  <si>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</si>
  <si>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</si>
  <si>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</si>
  <si>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</si>
  <si>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</si>
  <si>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</si>
  <si>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不詳</t>
  </si>
  <si>
    <t>15歳未満</t>
  </si>
  <si>
    <t>15～64歳</t>
  </si>
  <si>
    <t>65歳以上</t>
  </si>
  <si>
    <t>75歳以上</t>
  </si>
  <si>
    <t>平均年齢</t>
  </si>
  <si>
    <t>…</t>
  </si>
  <si>
    <t>年齢中位数</t>
  </si>
  <si>
    <t>未婚</t>
  </si>
  <si>
    <t>有配偶</t>
  </si>
  <si>
    <t>死別</t>
  </si>
  <si>
    <t>離別</t>
  </si>
  <si>
    <t>75歳以上</t>
  </si>
  <si>
    <t>分類不能</t>
  </si>
  <si>
    <t>建設業</t>
  </si>
  <si>
    <t>製造業</t>
  </si>
  <si>
    <t>電気・
ガス・
熱供給・
水道業</t>
  </si>
  <si>
    <t>小計</t>
  </si>
  <si>
    <t>休業者</t>
  </si>
  <si>
    <t>性別</t>
  </si>
  <si>
    <t>総数</t>
  </si>
  <si>
    <t>－</t>
  </si>
  <si>
    <t>世帯数</t>
  </si>
  <si>
    <t>-</t>
  </si>
  <si>
    <t>計</t>
  </si>
  <si>
    <t>子供なし</t>
  </si>
  <si>
    <t>子供あり</t>
  </si>
  <si>
    <t>最年少の子供が</t>
  </si>
  <si>
    <t>子供が1人</t>
  </si>
  <si>
    <t>子供が2人</t>
  </si>
  <si>
    <t>子供が3人</t>
  </si>
  <si>
    <t>子供が4人以上</t>
  </si>
  <si>
    <t>年齢不詳</t>
  </si>
  <si>
    <t>年次</t>
  </si>
  <si>
    <t>不動産
業</t>
  </si>
  <si>
    <t>分類
不能</t>
  </si>
  <si>
    <t>林業</t>
  </si>
  <si>
    <t>漁業</t>
  </si>
  <si>
    <t>鉱業</t>
  </si>
  <si>
    <t>他県で
従業</t>
  </si>
  <si>
    <t>平成22年</t>
  </si>
  <si>
    <t>加東市</t>
  </si>
  <si>
    <t>85歳以上</t>
  </si>
  <si>
    <t>15歳未満</t>
  </si>
  <si>
    <t>(1㎢当たり)</t>
  </si>
  <si>
    <t>不詳</t>
  </si>
  <si>
    <t>平均年齢</t>
  </si>
  <si>
    <t>世帯数</t>
  </si>
  <si>
    <t>区分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</si>
  <si>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</si>
  <si>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</si>
  <si>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</si>
  <si>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</si>
  <si>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</si>
  <si>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</si>
  <si>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</si>
  <si>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</si>
  <si>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</si>
  <si>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</si>
  <si>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</si>
  <si>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</si>
  <si>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</si>
  <si>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</si>
  <si>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</si>
  <si>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</si>
  <si>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</si>
  <si>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</si>
  <si>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</si>
  <si>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</si>
  <si>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</si>
  <si>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</si>
  <si>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</si>
  <si>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</si>
  <si>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</si>
  <si>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</si>
  <si>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</si>
  <si>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</si>
  <si>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</si>
  <si>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</si>
  <si>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</si>
  <si>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</si>
  <si>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</si>
  <si>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</si>
  <si>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</si>
  <si>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</si>
  <si>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</si>
  <si>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</si>
  <si>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</si>
  <si>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</si>
  <si>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</si>
  <si>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</si>
  <si>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</si>
  <si>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</si>
  <si>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</si>
  <si>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</si>
  <si>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</si>
  <si>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</si>
  <si>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</si>
  <si>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</si>
  <si>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</si>
  <si>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</si>
  <si>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</si>
  <si>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</si>
  <si>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</si>
  <si>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</si>
  <si>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</si>
  <si>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</si>
  <si>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</si>
  <si>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</si>
  <si>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</si>
  <si>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</si>
  <si>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</si>
  <si>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</si>
  <si>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</si>
  <si>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</si>
  <si>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</si>
  <si>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</si>
  <si>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</si>
  <si>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</si>
  <si>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</si>
  <si>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</si>
  <si>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</si>
  <si>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</si>
  <si>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</si>
  <si>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</si>
  <si>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</si>
  <si>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</si>
  <si>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</si>
  <si>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</si>
  <si>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</si>
  <si>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</si>
  <si>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</si>
  <si>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</si>
  <si>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</si>
  <si>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</si>
  <si>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</si>
  <si>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</si>
  <si>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</si>
  <si>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</si>
  <si>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</si>
  <si>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</si>
  <si>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</si>
  <si>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</si>
  <si>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</si>
  <si>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</si>
  <si>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</si>
  <si>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</si>
  <si>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</si>
  <si>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</si>
  <si>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
以上</t>
  </si>
  <si>
    <t>(再掲)</t>
  </si>
  <si>
    <t>65歳以上</t>
  </si>
  <si>
    <t>(単位：人)</t>
  </si>
  <si>
    <t>年齢別割合(%)</t>
  </si>
  <si>
    <t>総数 1)</t>
  </si>
  <si>
    <t>Ｃ 単独世帯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</si>
  <si>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</si>
  <si>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</si>
  <si>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</si>
  <si>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</si>
  <si>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</si>
  <si>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</si>
  <si>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</si>
  <si>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</si>
  <si>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</si>
  <si>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</si>
  <si>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</si>
  <si>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</si>
  <si>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</si>
  <si>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</si>
  <si>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</si>
  <si>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</si>
  <si>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</si>
  <si>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</si>
  <si>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</si>
  <si>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</si>
  <si>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</si>
  <si>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一戸建</t>
  </si>
  <si>
    <t>長屋建</t>
  </si>
  <si>
    <t>共同住宅</t>
  </si>
  <si>
    <t>その他</t>
  </si>
  <si>
    <t>一般世帯数</t>
  </si>
  <si>
    <t>一般世帯人員</t>
  </si>
  <si>
    <t>65歳以上世帯人員</t>
  </si>
  <si>
    <t>うち65歳以上世帯員がいる世帯</t>
  </si>
  <si>
    <t>主世帯</t>
  </si>
  <si>
    <t>持ち家</t>
  </si>
  <si>
    <t>間借り</t>
  </si>
  <si>
    <t>タイ</t>
  </si>
  <si>
    <t>ベトナム</t>
  </si>
  <si>
    <t>イギリス</t>
  </si>
  <si>
    <t>アメリカ</t>
  </si>
  <si>
    <t>ブラジル</t>
  </si>
  <si>
    <t>ペルー</t>
  </si>
  <si>
    <t>0歳</t>
  </si>
  <si>
    <t>15歳未満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</si>
  <si>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</si>
  <si>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</si>
  <si>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</si>
  <si>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</si>
  <si>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</si>
  <si>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</si>
  <si>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</si>
  <si>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</si>
  <si>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</si>
  <si>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</si>
  <si>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</si>
  <si>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</si>
  <si>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</si>
  <si>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</si>
  <si>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県内</t>
  </si>
  <si>
    <t>自宅外</t>
  </si>
  <si>
    <t>その他の区</t>
  </si>
  <si>
    <t>農業</t>
  </si>
  <si>
    <t>第１次産業</t>
  </si>
  <si>
    <t>第２次産業</t>
  </si>
  <si>
    <t>小計</t>
  </si>
  <si>
    <t>公務</t>
  </si>
  <si>
    <t>年次</t>
  </si>
  <si>
    <t>総数</t>
  </si>
  <si>
    <t>小計</t>
  </si>
  <si>
    <t>運輸・
通信業</t>
  </si>
  <si>
    <t>卸売・
小売業
,飲食
店業</t>
  </si>
  <si>
    <t>金融・
保険業</t>
  </si>
  <si>
    <t>サービ
ス業</t>
  </si>
  <si>
    <t>情報
通信業</t>
  </si>
  <si>
    <t>複合サ
ービス
事業</t>
  </si>
  <si>
    <t>主に仕事</t>
  </si>
  <si>
    <t>自宅</t>
  </si>
  <si>
    <t>総数</t>
  </si>
  <si>
    <t>(注)総数には「分類不能の産業」を含む。</t>
  </si>
  <si>
    <t>雇用者</t>
  </si>
  <si>
    <t>休業者</t>
  </si>
  <si>
    <t xml:space="preserve">総数    </t>
  </si>
  <si>
    <t xml:space="preserve">85歳以上    </t>
  </si>
  <si>
    <t xml:space="preserve">(再掲)65歳以上   </t>
  </si>
  <si>
    <t>非労働力人口</t>
  </si>
  <si>
    <t>家事</t>
  </si>
  <si>
    <t>通学</t>
  </si>
  <si>
    <t>労働力人口</t>
  </si>
  <si>
    <t>役員</t>
  </si>
  <si>
    <t>完全
失業者</t>
  </si>
  <si>
    <t>就業者</t>
  </si>
  <si>
    <t>非労働
力人口</t>
  </si>
  <si>
    <t>総数
1)</t>
  </si>
  <si>
    <t>総数
1)</t>
  </si>
  <si>
    <t>県内他
市区町
村で
従業</t>
  </si>
  <si>
    <t>従業地による
15歳以上就業者数</t>
  </si>
  <si>
    <t>年齢別割合</t>
  </si>
  <si>
    <t>世帯人員が1人</t>
  </si>
  <si>
    <t>世帯人員が2人</t>
  </si>
  <si>
    <t>世帯人員が3人</t>
  </si>
  <si>
    <t>世帯人員が4人</t>
  </si>
  <si>
    <t>世帯人員が5人</t>
  </si>
  <si>
    <t>世帯人員が6人</t>
  </si>
  <si>
    <t>世帯人員が7人以上</t>
  </si>
  <si>
    <t>Ａ 親族のみの世帯</t>
  </si>
  <si>
    <t>Ⅰ 核家族世帯</t>
  </si>
  <si>
    <t>(1)夫婦のみの世帯</t>
  </si>
  <si>
    <t>(2)夫婦と子供から成る世帯</t>
  </si>
  <si>
    <t>(3)男親と子供から成る世帯</t>
  </si>
  <si>
    <t>(4)女親と子供から成る世帯</t>
  </si>
  <si>
    <t>Ⅱ 核家族以外の世帯</t>
  </si>
  <si>
    <t>(5)夫婦と両親から成る世帯</t>
  </si>
  <si>
    <t>(6)夫婦とひとり親から成る世帯</t>
  </si>
  <si>
    <t>(7)夫婦,子供と両親から成る世帯</t>
  </si>
  <si>
    <t>(8)夫婦,子供とひとり親から成る世帯</t>
  </si>
  <si>
    <t>(9)夫婦と他の親族(親,子供を含まない)から成る世帯</t>
  </si>
  <si>
    <t>(10)夫婦,子供と他の親族(親を含まない)から成る世帯</t>
  </si>
  <si>
    <t>(11)夫婦,親と他の親族(子供を含まない)から成る世帯</t>
  </si>
  <si>
    <t>(12)夫婦,子供,親と他の親族から成る世帯</t>
  </si>
  <si>
    <t>(13)兄弟姉妹のみから成る世帯</t>
  </si>
  <si>
    <t>(14)他に分類されない世帯</t>
  </si>
  <si>
    <t>Ｂ 非親族を含む世帯</t>
  </si>
  <si>
    <t>(再掲)3世代世帯</t>
  </si>
  <si>
    <t>(建物全体の階数)1・2階建</t>
  </si>
  <si>
    <t>(建物全体の階数)3～5階建</t>
  </si>
  <si>
    <t>(建物全体の階数)6～10階建</t>
  </si>
  <si>
    <t>(建物全体の階数)11～14階建</t>
  </si>
  <si>
    <t>(建物全体の階数)15階建以上</t>
  </si>
  <si>
    <t>((再掲)世帯が住んでいる階)1・2階</t>
  </si>
  <si>
    <t>((再掲)世帯が住んでいる階)3～5階</t>
  </si>
  <si>
    <t>((再掲)世帯が住んでいる階)6～10階</t>
  </si>
  <si>
    <t>((再掲)世帯が住んでいる階)11～14階</t>
  </si>
  <si>
    <t>((再掲9世帯が住んでいる階)15階以上</t>
  </si>
  <si>
    <t>人/㎢</t>
  </si>
  <si>
    <t>(単位：人)</t>
  </si>
  <si>
    <t>通学の
かたわら
仕事</t>
  </si>
  <si>
    <t>家事の
ほか仕事</t>
  </si>
  <si>
    <t>自宅外の
篠山市で
従業・通学</t>
  </si>
  <si>
    <t>他県で
従業・通学</t>
  </si>
  <si>
    <t>3 国勢調査</t>
  </si>
  <si>
    <t>戻る</t>
  </si>
  <si>
    <t>4 年齢(各歳)、男女別人口、年齢別割合、平均年齢及び年齢中位数</t>
  </si>
  <si>
    <t>市区別</t>
  </si>
  <si>
    <t>人　口</t>
  </si>
  <si>
    <t>面積　</t>
  </si>
  <si>
    <t>人口</t>
  </si>
  <si>
    <t>面積</t>
  </si>
  <si>
    <t>年　齢</t>
  </si>
  <si>
    <t>－</t>
  </si>
  <si>
    <t>…</t>
  </si>
  <si>
    <t>(%)</t>
  </si>
  <si>
    <t>(注) 1) 配偶関係「不詳」を含む</t>
  </si>
  <si>
    <t>－</t>
  </si>
  <si>
    <t>第1次産業</t>
  </si>
  <si>
    <t>第2次産業</t>
  </si>
  <si>
    <t>第3次産業</t>
  </si>
  <si>
    <t>総　数</t>
  </si>
  <si>
    <t>労　働　力　人　口</t>
  </si>
  <si>
    <t>(注) 1) 総数には労働力状態「不詳」を含む</t>
  </si>
  <si>
    <t>第３次産業</t>
  </si>
  <si>
    <t>農業</t>
  </si>
  <si>
    <t>林業</t>
  </si>
  <si>
    <t>漁業</t>
  </si>
  <si>
    <t>鉱業</t>
  </si>
  <si>
    <t>建設業</t>
  </si>
  <si>
    <t>製造業</t>
  </si>
  <si>
    <t xml:space="preserve">電気・
ガス・
熱供給・
水道業 </t>
  </si>
  <si>
    <t>情報
通信業</t>
  </si>
  <si>
    <t xml:space="preserve">運輸業    </t>
  </si>
  <si>
    <t>卸売・
小売業</t>
  </si>
  <si>
    <t>金融・
保険業</t>
  </si>
  <si>
    <t>不動産
業</t>
  </si>
  <si>
    <t>飲食店，
宿泊業</t>
  </si>
  <si>
    <t>教育，
学習
支援業</t>
  </si>
  <si>
    <t>医療，
福祉</t>
  </si>
  <si>
    <t>複合サービス事業</t>
  </si>
  <si>
    <t xml:space="preserve">サービス業   </t>
  </si>
  <si>
    <t xml:space="preserve">公務    </t>
  </si>
  <si>
    <t>第３次産業</t>
  </si>
  <si>
    <t>鉱業，
採石業
，砂利
採取業</t>
  </si>
  <si>
    <t>運輸業，
郵便業</t>
  </si>
  <si>
    <t>卸売業，
小売業</t>
  </si>
  <si>
    <t>金融業，
保険業</t>
  </si>
  <si>
    <t>不動産業，物
品賃貸業</t>
  </si>
  <si>
    <t>学術研究，専門・技
術サービス業</t>
  </si>
  <si>
    <t>宿泊業，
飲食サービス業</t>
  </si>
  <si>
    <t>生活関連サービス業，娯楽業</t>
  </si>
  <si>
    <t>教育，
学習
支援業</t>
  </si>
  <si>
    <t>医療，
福祉</t>
  </si>
  <si>
    <t>(注)平成17年以降は新産業分類</t>
  </si>
  <si>
    <t>不詳</t>
  </si>
  <si>
    <t>完全
失業者</t>
  </si>
  <si>
    <t>その他</t>
  </si>
  <si>
    <t>(再掲)15～64歳</t>
  </si>
  <si>
    <t>夫婦のいる一般世帯</t>
  </si>
  <si>
    <t>従業も通学もしていない</t>
  </si>
  <si>
    <t>自宅で
従業</t>
  </si>
  <si>
    <t>他市区町
村で従業・通学 2)</t>
  </si>
  <si>
    <t>（従業地・
通学地）
不詳</t>
  </si>
  <si>
    <t>自宅で
従業</t>
  </si>
  <si>
    <t>自宅外の
篠山市
で従業</t>
  </si>
  <si>
    <t>他市区町
村で従業
2)</t>
  </si>
  <si>
    <t>（従業地）
不詳</t>
  </si>
  <si>
    <t>県内他
市区町村で従業・通学</t>
  </si>
  <si>
    <t>県内他
市区町村
で従業</t>
  </si>
  <si>
    <t>他県で
従業</t>
  </si>
  <si>
    <t>産業 (大分類)</t>
  </si>
  <si>
    <t>自宅で従業</t>
  </si>
  <si>
    <t>自宅外
の篠山市
で従業</t>
  </si>
  <si>
    <t>他市区町村で従業</t>
  </si>
  <si>
    <t>（従業地）
不詳</t>
  </si>
  <si>
    <t>総数
2)</t>
  </si>
  <si>
    <t>総　数</t>
  </si>
  <si>
    <t>総　数</t>
  </si>
  <si>
    <t>その他の市町村</t>
  </si>
  <si>
    <t>その他の区</t>
  </si>
  <si>
    <t>その他の市町村</t>
  </si>
  <si>
    <t>(注) 1) 従業地・通学地「不詳」で，当地に常住している者を含む。</t>
  </si>
  <si>
    <t>篠山市で従業・通学</t>
  </si>
  <si>
    <t>(注) 1) 従業地・通学地「不詳」を含む。</t>
  </si>
  <si>
    <t>3 年齢階級別人口の推移</t>
  </si>
  <si>
    <t>20 常住地又は従業地・通学地による年齢別人口及び就業者数</t>
  </si>
  <si>
    <t>22 従業地・通学地による常住市区町村別就業者数及び通学者数(篠山市へ流入)</t>
  </si>
  <si>
    <t>総数
(15歳以上年齢)</t>
  </si>
  <si>
    <t>15歳以上就業者</t>
  </si>
  <si>
    <t>15歳以上通学者</t>
  </si>
  <si>
    <t>(別掲)
15歳未満通学者を含む通学者</t>
  </si>
  <si>
    <t>篠山市で従業・通学</t>
  </si>
  <si>
    <t>23 常住地による従業・通学市区町村別就業者数及び通学者数(篠山市から流出)</t>
  </si>
  <si>
    <t>篠山市に常住する</t>
  </si>
  <si>
    <t>Ａ 農業，林業</t>
  </si>
  <si>
    <t>　うち農業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</si>
  <si>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</si>
  <si>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</si>
  <si>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</si>
  <si>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</si>
  <si>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</si>
  <si>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</si>
  <si>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</si>
  <si>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</si>
  <si>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</si>
  <si>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</si>
  <si>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</si>
  <si>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</si>
  <si>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</si>
  <si>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</si>
  <si>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</si>
  <si>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</si>
  <si>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</si>
  <si>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</si>
  <si>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</si>
  <si>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　　（再掲）第1次産業</t>
  </si>
  <si>
    <t>　　（再掲）第2次産業</t>
  </si>
  <si>
    <t>　　（再掲）第3次産業</t>
  </si>
  <si>
    <t xml:space="preserve">　(再掲)75歳以上    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</si>
  <si>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</si>
  <si>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</si>
  <si>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</si>
  <si>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</si>
  <si>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</si>
  <si>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</si>
  <si>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</si>
  <si>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</si>
  <si>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</si>
  <si>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</si>
  <si>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</si>
  <si>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</si>
  <si>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</si>
  <si>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</si>
  <si>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</si>
  <si>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</si>
  <si>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</si>
  <si>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</si>
  <si>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</si>
  <si>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</si>
  <si>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(注) 1) 従業地「不詳」を含む。</t>
  </si>
  <si>
    <t xml:space="preserve">     2) 従業地「不詳」で，当地に常住している者を含む。</t>
  </si>
  <si>
    <t>(注) 1) 労働力状態「不詳」を含む。</t>
  </si>
  <si>
    <t xml:space="preserve">     2) 従業地・通学地「不詳」を含む。</t>
  </si>
  <si>
    <t xml:space="preserve">     3) 従業地・通学地「不詳」で，当地に常住している者を含む。</t>
  </si>
  <si>
    <t>1～ 2歳</t>
  </si>
  <si>
    <t>3～ 5歳</t>
  </si>
  <si>
    <t>6～ 8歳</t>
  </si>
  <si>
    <t>9～11歳</t>
  </si>
  <si>
    <t>12～14歳</t>
  </si>
  <si>
    <t>15～17歳</t>
  </si>
  <si>
    <t>18歳以上</t>
  </si>
  <si>
    <t>2 人口と世帯数の推移</t>
  </si>
  <si>
    <t>3 年齢階級別人口の推移</t>
  </si>
  <si>
    <t>4 年齢(各歳)、男女別人口、年齢別割合、平均年齢及び年齢中位数</t>
  </si>
  <si>
    <t>5 年齢(三区分)別人口の推移</t>
  </si>
  <si>
    <t>6 配偶関係(4区分)、年齢(5歳階級)、男女別15歳以上人口</t>
  </si>
  <si>
    <t>7 世帯の家族類型(16区分)、世帯人員(7区分)別一般世帯数</t>
  </si>
  <si>
    <t>9 世帯人員(7区分)、65歳以上世帯員の有無別一般世帯数、一般世帯人員及び65歳以上世帯人員</t>
  </si>
  <si>
    <t>10 世帯の家族類型(16区分)、年齢(5歳階級)別一般世帯人員(3世代世帯-特掲)</t>
  </si>
  <si>
    <t>11 夫の年齢(7区分)、妻の年齢(7区分)別夫婦のみの世帯数</t>
  </si>
  <si>
    <t>12 世帯人員(7区分)、65歳以上世帯員の有無、住居の種類・住宅の所有の関係(6区分)別一般世帯数</t>
  </si>
  <si>
    <t>14 産業別就業者数の推移</t>
  </si>
  <si>
    <t>15 産業(大分類)、従業上の地位(8区分)別15歳以上就業者数</t>
  </si>
  <si>
    <t>16 労働力状態(男女別15歳以上人口)の推移</t>
  </si>
  <si>
    <t>17 産業(大分類)別就業者数の推移</t>
  </si>
  <si>
    <t>18 労働力状態(8区分)、年齢(5歳階級)、男女別15歳以上人口(雇用者－特掲)</t>
  </si>
  <si>
    <t>19 世帯の家族類型、子供の有無・数・年齢別夫婦のいる一般世帯数及び一般世帯人員</t>
  </si>
  <si>
    <t>21 常住地又は従業地による産業別就業者数</t>
  </si>
  <si>
    <t>　k㎡</t>
  </si>
  <si>
    <t>k㎡</t>
  </si>
  <si>
    <t>一般
世帯数</t>
  </si>
  <si>
    <t>世帯人員が
1人</t>
  </si>
  <si>
    <t>世帯人員が
2人</t>
  </si>
  <si>
    <t>世帯人員が
3人</t>
  </si>
  <si>
    <t>世帯人員が
4人</t>
  </si>
  <si>
    <t>世帯人員が
5人</t>
  </si>
  <si>
    <t>世帯人員が
6人</t>
  </si>
  <si>
    <t>世帯人員が
7人以上</t>
  </si>
  <si>
    <t>(再掲)
6歳未満世
帯員のいる
一般世帯</t>
  </si>
  <si>
    <t>(再掲)
12歳未満世
帯員のいる
一般世帯</t>
  </si>
  <si>
    <t>(再掲)
15歳未満世
帯員のいる
一般世帯</t>
  </si>
  <si>
    <t>(再掲)
18歳未満世
帯員のいる
一般世帯</t>
  </si>
  <si>
    <t>(再掲)
20歳未満世
帯員のいる
一般世帯</t>
  </si>
  <si>
    <t>Ａ
親族のみ
の世帯</t>
  </si>
  <si>
    <t>Ⅰ
核家族
世帯</t>
  </si>
  <si>
    <t>(1)
夫婦のみ
の世帯</t>
  </si>
  <si>
    <t>(2)
夫婦と
子供から
成る世帯</t>
  </si>
  <si>
    <t>(3)
男親と
子供から
成る世帯</t>
  </si>
  <si>
    <t>(4)
女親と
子供から
成る世帯</t>
  </si>
  <si>
    <t>Ⅱ
核家族
以外の
世帯</t>
  </si>
  <si>
    <t>(5)
夫婦と
両親から
成る世帯</t>
  </si>
  <si>
    <t>(6)
夫婦と
ひとり親
から成る
世帯</t>
  </si>
  <si>
    <t>(7)
夫婦,
子供と
両親から
成る世帯</t>
  </si>
  <si>
    <t>(8)
夫婦,
子供と
ひとり親
から成る
世帯</t>
  </si>
  <si>
    <t>(9)
夫婦と
他の親族
(親,子供
を含まな
い)から
成る世帯</t>
  </si>
  <si>
    <t>(10)
夫婦,
子供と
他の親族
(親を含
まない)
から
成る世帯</t>
  </si>
  <si>
    <t>(11)
夫婦,親
と他の
親族(子
供を含ま
ない)
から成る
世帯</t>
  </si>
  <si>
    <t>(12)
夫婦,
子供,
親と他の
親族から
成る世帯</t>
  </si>
  <si>
    <t>(13)
兄弟姉妹
のみから
成る世帯</t>
  </si>
  <si>
    <t>(14)
他に分類
されない
世帯</t>
  </si>
  <si>
    <t>Ｂ
非親族を
含む世帯</t>
  </si>
  <si>
    <t>Ｃ
単独世帯</t>
  </si>
  <si>
    <t>(再掲)
3世代世帯</t>
  </si>
  <si>
    <t>(再掲)65歳以上</t>
  </si>
  <si>
    <t>(再掲)75歳以上</t>
  </si>
  <si>
    <t>(再掲)85歳以上</t>
  </si>
  <si>
    <t xml:space="preserve">妻が
60歳未満 </t>
  </si>
  <si>
    <t>妻が
60～64歳</t>
  </si>
  <si>
    <t>妻が
65～69歳</t>
  </si>
  <si>
    <t>妻が
70～74歳</t>
  </si>
  <si>
    <t>妻が
75～79歳</t>
  </si>
  <si>
    <t>妻が
80～84歳</t>
  </si>
  <si>
    <t>妻が
85歳以上</t>
  </si>
  <si>
    <t xml:space="preserve">夫が60歳未満 </t>
  </si>
  <si>
    <t>夫が60～64歳</t>
  </si>
  <si>
    <t>夫が65～69歳</t>
  </si>
  <si>
    <t>夫が70～74歳</t>
  </si>
  <si>
    <t>夫が75～79歳</t>
  </si>
  <si>
    <t>夫が80～84歳</t>
  </si>
  <si>
    <t>夫が85歳以上</t>
  </si>
  <si>
    <t>うち
住宅に
住む
一般世帯</t>
  </si>
  <si>
    <t>公営・都
市再生機
構・公社
の借家</t>
  </si>
  <si>
    <t>民営の
借家</t>
  </si>
  <si>
    <t>給与住宅</t>
  </si>
  <si>
    <t>韓国、
朝鮮</t>
  </si>
  <si>
    <t>中国</t>
  </si>
  <si>
    <t>フィリ
ピン</t>
  </si>
  <si>
    <t>インド
ネシア</t>
  </si>
  <si>
    <t>総数</t>
  </si>
  <si>
    <t>雇人
のある
業主</t>
  </si>
  <si>
    <t>雇人
のない
業主</t>
  </si>
  <si>
    <t>家族
従業者</t>
  </si>
  <si>
    <t>家庭
内職者</t>
  </si>
  <si>
    <t>正規の
職員・
従業員</t>
  </si>
  <si>
    <t>労働者
派遣
事業所
の派遣
社員</t>
  </si>
  <si>
    <t>ﾊﾟｰﾄ・
ｱﾙﾊﾞｲﾄ・
その他</t>
  </si>
  <si>
    <t>就業者</t>
  </si>
  <si>
    <t>主に
仕事</t>
  </si>
  <si>
    <t>家事の
ほか仕事</t>
  </si>
  <si>
    <t>通学の
かたわ
ら仕事</t>
  </si>
  <si>
    <t>総数</t>
  </si>
  <si>
    <t>核家族世帯</t>
  </si>
  <si>
    <t>その他の世帯(同居の親あり)</t>
  </si>
  <si>
    <t>その他の世帯(同居の親なし)</t>
  </si>
  <si>
    <t>(再掲)3世代世帯</t>
  </si>
  <si>
    <t>世帯人員</t>
  </si>
  <si>
    <t>常住地による人口</t>
  </si>
  <si>
    <t>常住地による就業者数</t>
  </si>
  <si>
    <t>従業地・通学地による人口</t>
  </si>
  <si>
    <t>従業地による就業者数</t>
  </si>
  <si>
    <t>総数
（夜間人口）1)</t>
  </si>
  <si>
    <t>総数
(昼間人口)
1)3)</t>
  </si>
  <si>
    <t>うち県内
他市区町
村に常住</t>
  </si>
  <si>
    <t>うち他県
に常住</t>
  </si>
  <si>
    <t>総数
3)</t>
  </si>
  <si>
    <t>常住地による15歳以上就業者数</t>
  </si>
  <si>
    <t>うち県
内他市
区町村
に常住</t>
  </si>
  <si>
    <t>うち
他県に
常住</t>
  </si>
  <si>
    <t>綾部市</t>
  </si>
  <si>
    <t>亀岡市</t>
  </si>
  <si>
    <t>南丹市</t>
  </si>
  <si>
    <t>京丹波町</t>
  </si>
  <si>
    <t>大阪府</t>
  </si>
  <si>
    <t>大阪市</t>
  </si>
  <si>
    <t>西区</t>
  </si>
  <si>
    <t>西淀川区</t>
  </si>
  <si>
    <t xml:space="preserve">     2) 常住市区町村からの就業者・通学者の計が10人未満の場合「その他の都道府県，区又は市町村」にまとめて表章し</t>
  </si>
  <si>
    <t xml:space="preserve">       ている。 </t>
  </si>
  <si>
    <t>都島区</t>
  </si>
  <si>
    <t>福島区</t>
  </si>
  <si>
    <t>此花区</t>
  </si>
  <si>
    <t>港区</t>
  </si>
  <si>
    <t>天王寺区</t>
  </si>
  <si>
    <t>浪速区</t>
  </si>
  <si>
    <t>東淀川区</t>
  </si>
  <si>
    <t>旭区</t>
  </si>
  <si>
    <t>城東区</t>
  </si>
  <si>
    <t>淀川区</t>
  </si>
  <si>
    <t>住之江区</t>
  </si>
  <si>
    <t>北区</t>
  </si>
  <si>
    <t>中央区</t>
  </si>
  <si>
    <t>堺市</t>
  </si>
  <si>
    <t>豊中市</t>
  </si>
  <si>
    <t>池田市</t>
  </si>
  <si>
    <t>吹田市</t>
  </si>
  <si>
    <t>高槻市</t>
  </si>
  <si>
    <t>守口市</t>
  </si>
  <si>
    <t>茨木市</t>
  </si>
  <si>
    <t>寝屋川市</t>
  </si>
  <si>
    <t>大東市</t>
  </si>
  <si>
    <t>箕面市</t>
  </si>
  <si>
    <t>門真市</t>
  </si>
  <si>
    <t>摂津市</t>
  </si>
  <si>
    <t>東大阪市</t>
  </si>
  <si>
    <t>能勢町</t>
  </si>
  <si>
    <t xml:space="preserve"> 　　2) 他市区町村に従業・通学で，従業地・通学地「不詳」を含む。</t>
  </si>
  <si>
    <t xml:space="preserve">     3) 従業・通学先の市区町村への就業者・通学者数の計が10人未満の場合「その他の都道府県，区又は市町村」にまと</t>
  </si>
  <si>
    <t xml:space="preserve">     　めて表章している。</t>
  </si>
  <si>
    <t>1 兵庫県下各市町の人口、人口増減(平成22年～平成27年)、面積、人口密度、人口(男女別)及び世帯数</t>
  </si>
  <si>
    <t>平成22年～27年増減</t>
  </si>
  <si>
    <t>面   積　　　　　(平成27年)</t>
  </si>
  <si>
    <t>平成27年</t>
  </si>
  <si>
    <t>％</t>
  </si>
  <si>
    <t>㎢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</si>
  <si>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</si>
  <si>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</si>
  <si>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</si>
  <si>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</si>
  <si>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</si>
  <si>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</si>
  <si>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</si>
  <si>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</si>
  <si>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</si>
  <si>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</si>
  <si>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</si>
  <si>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</si>
  <si>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一般
世帯数</t>
  </si>
  <si>
    <t>総数</t>
  </si>
  <si>
    <t>8 住居の種類・住宅の所有の関係(6区分)、住宅の建て方(8区分)別一般世帯数(うち住宅に住む一般世帯)(世帯が住んでいる階-特掲)</t>
  </si>
  <si>
    <t>8 住居の種類・住宅の所有の関係(6区分)、住宅の建て方(8区分)別一般世帯数</t>
  </si>
  <si>
    <t>(うち住宅に住む一般世帯)(世帯が住んでいる階-特掲)</t>
  </si>
  <si>
    <t>うち住宅
に住む
一般世帯</t>
  </si>
  <si>
    <t>主世帯</t>
  </si>
  <si>
    <t>間借り</t>
  </si>
  <si>
    <t>公営・都市再生機構・公社の借家</t>
  </si>
  <si>
    <t>民営の
借家</t>
  </si>
  <si>
    <t>－</t>
  </si>
  <si>
    <t>13 国籍(12区分)、男女別外国人数</t>
  </si>
  <si>
    <t>インド</t>
  </si>
  <si>
    <t>する者 1)</t>
  </si>
  <si>
    <t>他市区町村に常住</t>
  </si>
  <si>
    <t>神戸市</t>
  </si>
  <si>
    <t>東灘区</t>
  </si>
  <si>
    <t>須磨区</t>
  </si>
  <si>
    <t>垂水区</t>
  </si>
  <si>
    <t>北区</t>
  </si>
  <si>
    <t>西区</t>
  </si>
  <si>
    <t>尼崎市</t>
  </si>
  <si>
    <t>明石市</t>
  </si>
  <si>
    <t>西宮市</t>
  </si>
  <si>
    <t>伊丹市</t>
  </si>
  <si>
    <t>加古川市</t>
  </si>
  <si>
    <t>西脇市</t>
  </si>
  <si>
    <t>宝塚市</t>
  </si>
  <si>
    <t>三木市</t>
  </si>
  <si>
    <t>川西市</t>
  </si>
  <si>
    <t>小野市</t>
  </si>
  <si>
    <t>三田市</t>
  </si>
  <si>
    <t>加西市</t>
  </si>
  <si>
    <t>丹波市</t>
  </si>
  <si>
    <t>朝来市</t>
  </si>
  <si>
    <t>加東市</t>
  </si>
  <si>
    <t>猪名川町</t>
  </si>
  <si>
    <t>多可町</t>
  </si>
  <si>
    <t>他県</t>
  </si>
  <si>
    <t>京都府</t>
  </si>
  <si>
    <t>京都市</t>
  </si>
  <si>
    <t>福知山市</t>
  </si>
  <si>
    <t>綾部市</t>
  </si>
  <si>
    <t>亀岡市</t>
  </si>
  <si>
    <t>南丹市</t>
  </si>
  <si>
    <t>京丹波町</t>
  </si>
  <si>
    <t>大阪府</t>
  </si>
  <si>
    <t>大阪市</t>
  </si>
  <si>
    <t>西淀川区</t>
  </si>
  <si>
    <t>淀川区</t>
  </si>
  <si>
    <t>豊中市</t>
  </si>
  <si>
    <t>池田市</t>
  </si>
  <si>
    <t>吹田市</t>
  </si>
  <si>
    <t>高槻市</t>
  </si>
  <si>
    <t>能勢町</t>
  </si>
  <si>
    <t>就業者・通学者 1)</t>
  </si>
  <si>
    <t>自宅</t>
  </si>
  <si>
    <t>他市区町村で従業・</t>
  </si>
  <si>
    <t>通学 2)</t>
  </si>
  <si>
    <t>灘区</t>
  </si>
  <si>
    <t>兵庫区</t>
  </si>
  <si>
    <t>長田区</t>
  </si>
  <si>
    <t>中央区</t>
  </si>
  <si>
    <t>姫路市</t>
  </si>
  <si>
    <t>伏見区</t>
  </si>
  <si>
    <t>資料：企画総務部総務課「国勢調査」　平成27年10月1日現在</t>
  </si>
  <si>
    <t>資料：企画総務部総務課「国勢調査」　各年10月1日現在</t>
  </si>
  <si>
    <t>資料：企画総務部総務課「国勢調査」　平成27年10月1日現在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</si>
</sst>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);[Red]\(0.0\)"/>
    <numFmt numFmtId="178" formatCode="0_);[Red]\!\(0\!\)"/>
    <numFmt numFmtId="179" formatCode="###0;&quot;△ &quot;###0"/>
    <numFmt numFmtId="180" formatCode="0.00_);[Red]\(0.00\)"/>
    <numFmt numFmtId="181" formatCode="0.0;&quot;△ &quot;0.0"/>
    <numFmt numFmtId="182" formatCode="###,###,###,##0;&quot;-&quot;##,###,###,##0"/>
    <numFmt numFmtId="183" formatCode="##0.0;&quot;-&quot;#0.0"/>
    <numFmt numFmtId="184" formatCode="##,###,###,##0;&quot;-&quot;#,###,###,##0"/>
    <numFmt numFmtId="185" formatCode="##,###,###,###,##0;&quot;-&quot;#,###,###,###,##0"/>
    <numFmt numFmtId="186" formatCode="#,###,###,###,##0;&quot; -&quot;###,###,###,##0"/>
    <numFmt numFmtId="187" formatCode="\ ###,###,###,##0;&quot;-&quot;###,###,###,##0"/>
    <numFmt numFmtId="188" formatCode="\ ###,###,##0;&quot;-&quot;###,###,##0"/>
    <numFmt numFmtId="189" formatCode="General__\ "/>
    <numFmt numFmtId="190" formatCode="#,###,###,##0;&quot; -&quot;###,###,##0"/>
    <numFmt numFmtId="191" formatCode="###,###,##0;&quot;-&quot;##,###,##0"/>
    <numFmt numFmtId="192" formatCode="##,###,##0;&quot;-&quot;#,###,##0"/>
    <numFmt numFmtId="193" formatCode="#,###,##0;&quot; -&quot;###,##0"/>
    <numFmt numFmtId="194" formatCode="0.00_ "/>
    <numFmt numFmtId="195" formatCode="0.0_ "/>
    <numFmt numFmtId="196" formatCode="#,##0.00_ ;[Red]\-#,##0.00\ "/>
    <numFmt numFmtId="197" formatCode="0.0%"/>
    <numFmt numFmtId="198" formatCode="#,##0;&quot;△ &quot;#,##0"/>
    <numFmt numFmtId="199" formatCode="#,##0.0;&quot;△ &quot;#,##0.0"/>
    <numFmt numFmtId="200" formatCode="#,##0.00;&quot;△ &quot;#,##0.00"/>
    <numFmt numFmtId="201" formatCode="#,##0.0;[Red]\-#,##0.0"/>
    <numFmt numFmtId="202" formatCode="&quot;¥&quot;#,##0.0;&quot;¥&quot;\-#,##0.0"/>
    <numFmt numFmtId="203" formatCode="#,##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#,##0_ "/>
    <numFmt numFmtId="208" formatCode="[$€-2]\ #,##0.00_);[Red]\([$€-2]\ #,##0.00\)"/>
    <numFmt numFmtId="209" formatCode="#,##0_ ;[Red]\-#,##0\ "/>
    <numFmt numFmtId="210" formatCode="0_);[Red]\(0\)"/>
    <numFmt numFmtId="211" formatCode="0.000_ "/>
    <numFmt numFmtId="212" formatCode="0_ "/>
    <numFmt numFmtId="213" formatCode="#,##0.000;[Red]\-#,##0.000"/>
    <numFmt numFmtId="214" formatCode="0.000_ ;[Red]\-0.000\ "/>
    <numFmt numFmtId="215" formatCode="#,##0.000_ ;[Red]\-#,##0.000\ "/>
    <numFmt numFmtId="216" formatCode="#,##0;[Red]#,##0"/>
    <numFmt numFmtId="217" formatCode="[DBNum3][$-411]ggge&quot;年&quot;m&quot;月&quot;;@"/>
  </numFmts>
  <fonts count="3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0"/>
      <name val="ＭＳ ゴシック"/>
      <family val="3"/>
    </font>
    <font>
      <b/>
      <sz val="10"/>
      <color indexed="8"/>
      <name val="ＭＳ ゴシック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u val="single"/>
      <sz val="9"/>
      <color indexed="12"/>
      <name val="ＭＳ Ｐゴシック"/>
      <family val="3"/>
    </font>
    <font>
      <b/>
      <sz val="11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607">
    <xf numFmtId="0" fontId="0" fillId="0" borderId="0" xfId="0" applyAlignment="1">
      <alignment/>
    </xf>
    <xf numFmtId="49" fontId="7" fillId="24" borderId="0" xfId="61" applyNumberFormat="1" applyFont="1" applyFill="1">
      <alignment vertical="center"/>
      <protection/>
    </xf>
    <xf numFmtId="0" fontId="10" fillId="24" borderId="0" xfId="61" applyFont="1" applyFill="1" applyAlignment="1">
      <alignment horizontal="left" vertical="center"/>
      <protection/>
    </xf>
    <xf numFmtId="0" fontId="7" fillId="24" borderId="0" xfId="61" applyFont="1" applyFill="1">
      <alignment vertical="center"/>
      <protection/>
    </xf>
    <xf numFmtId="0" fontId="31" fillId="24" borderId="0" xfId="43" applyFont="1" applyFill="1" applyAlignment="1" applyProtection="1">
      <alignment vertical="center"/>
      <protection/>
    </xf>
    <xf numFmtId="49" fontId="7" fillId="24" borderId="0" xfId="61" applyNumberFormat="1" applyFont="1" applyFill="1" applyAlignment="1">
      <alignment horizontal="right" vertical="center"/>
      <protection/>
    </xf>
    <xf numFmtId="0" fontId="33" fillId="24" borderId="0" xfId="43" applyFont="1" applyFill="1" applyAlignment="1" applyProtection="1">
      <alignment vertical="center"/>
      <protection/>
    </xf>
    <xf numFmtId="0" fontId="11" fillId="24" borderId="0" xfId="68" applyNumberFormat="1" applyFont="1" applyFill="1" applyBorder="1" applyAlignment="1">
      <alignment vertical="center"/>
      <protection/>
    </xf>
    <xf numFmtId="49" fontId="11" fillId="24" borderId="0" xfId="68" applyNumberFormat="1" applyFont="1" applyFill="1" applyAlignment="1">
      <alignment vertical="center"/>
      <protection/>
    </xf>
    <xf numFmtId="198" fontId="2" fillId="24" borderId="0" xfId="43" applyNumberFormat="1" applyFill="1" applyAlignment="1" applyProtection="1">
      <alignment horizontal="right" vertical="center"/>
      <protection/>
    </xf>
    <xf numFmtId="198" fontId="12" fillId="24" borderId="0" xfId="49" applyNumberFormat="1" applyFont="1" applyFill="1" applyBorder="1" applyAlignment="1">
      <alignment vertical="center"/>
    </xf>
    <xf numFmtId="199" fontId="12" fillId="24" borderId="0" xfId="49" applyNumberFormat="1" applyFont="1" applyFill="1" applyBorder="1" applyAlignment="1">
      <alignment vertical="center"/>
    </xf>
    <xf numFmtId="200" fontId="12" fillId="24" borderId="0" xfId="49" applyNumberFormat="1" applyFont="1" applyFill="1" applyBorder="1" applyAlignment="1">
      <alignment vertical="center"/>
    </xf>
    <xf numFmtId="198" fontId="12" fillId="24" borderId="0" xfId="49" applyNumberFormat="1" applyFont="1" applyFill="1" applyAlignment="1">
      <alignment vertical="center"/>
    </xf>
    <xf numFmtId="0" fontId="12" fillId="24" borderId="0" xfId="0" applyFont="1" applyFill="1" applyAlignment="1">
      <alignment vertical="center"/>
    </xf>
    <xf numFmtId="0" fontId="7" fillId="24" borderId="0" xfId="0" applyFont="1" applyFill="1" applyAlignment="1">
      <alignment vertical="center"/>
    </xf>
    <xf numFmtId="0" fontId="11" fillId="24" borderId="0" xfId="68" applyNumberFormat="1" applyFont="1" applyFill="1" applyBorder="1" applyAlignment="1">
      <alignment horizontal="left" vertical="center"/>
      <protection/>
    </xf>
    <xf numFmtId="0" fontId="32" fillId="24" borderId="0" xfId="0" applyFont="1" applyFill="1" applyAlignment="1">
      <alignment vertical="center"/>
    </xf>
    <xf numFmtId="0" fontId="10" fillId="24" borderId="0" xfId="0" applyFont="1" applyFill="1" applyAlignment="1">
      <alignment horizontal="left" vertical="center"/>
    </xf>
    <xf numFmtId="0" fontId="10" fillId="24" borderId="0" xfId="0" applyFont="1" applyFill="1" applyAlignment="1">
      <alignment vertical="center"/>
    </xf>
    <xf numFmtId="0" fontId="7" fillId="24" borderId="10" xfId="0" applyFont="1" applyFill="1" applyBorder="1" applyAlignment="1">
      <alignment horizontal="right" vertical="center"/>
    </xf>
    <xf numFmtId="0" fontId="8" fillId="24" borderId="0" xfId="0" applyFont="1" applyFill="1" applyAlignment="1">
      <alignment vertical="center"/>
    </xf>
    <xf numFmtId="0" fontId="9" fillId="24" borderId="11" xfId="0" applyFont="1" applyFill="1" applyBorder="1" applyAlignment="1">
      <alignment vertical="center"/>
    </xf>
    <xf numFmtId="182" fontId="9" fillId="24" borderId="0" xfId="0" applyNumberFormat="1" applyFont="1" applyFill="1" applyBorder="1" applyAlignment="1">
      <alignment horizontal="right" vertical="center"/>
    </xf>
    <xf numFmtId="0" fontId="6" fillId="24" borderId="0" xfId="0" applyFont="1" applyFill="1" applyAlignment="1">
      <alignment vertical="center"/>
    </xf>
    <xf numFmtId="189" fontId="8" fillId="24" borderId="12" xfId="0" applyNumberFormat="1" applyFont="1" applyFill="1" applyBorder="1" applyAlignment="1">
      <alignment horizontal="left" vertical="center" indent="1"/>
    </xf>
    <xf numFmtId="182" fontId="8" fillId="24" borderId="0" xfId="0" applyNumberFormat="1" applyFont="1" applyFill="1" applyBorder="1" applyAlignment="1">
      <alignment horizontal="right" vertical="center"/>
    </xf>
    <xf numFmtId="0" fontId="8" fillId="24" borderId="12" xfId="0" applyFont="1" applyFill="1" applyBorder="1" applyAlignment="1">
      <alignment horizontal="left" vertical="center" indent="1"/>
    </xf>
    <xf numFmtId="182" fontId="8" fillId="24" borderId="0" xfId="0" applyNumberFormat="1" applyFont="1" applyFill="1" applyBorder="1" applyAlignment="1" quotePrefix="1">
      <alignment horizontal="right" vertical="center"/>
    </xf>
    <xf numFmtId="0" fontId="8" fillId="24" borderId="12" xfId="0" applyFont="1" applyFill="1" applyBorder="1" applyAlignment="1">
      <alignment horizontal="left" vertical="center" wrapText="1" indent="1"/>
    </xf>
    <xf numFmtId="0" fontId="8" fillId="24" borderId="13" xfId="0" applyFont="1" applyFill="1" applyBorder="1" applyAlignment="1">
      <alignment horizontal="left" vertical="center" indent="1"/>
    </xf>
    <xf numFmtId="182" fontId="8" fillId="24" borderId="14" xfId="0" applyNumberFormat="1" applyFont="1" applyFill="1" applyBorder="1" applyAlignment="1">
      <alignment horizontal="right" vertical="center"/>
    </xf>
    <xf numFmtId="182" fontId="8" fillId="24" borderId="10" xfId="0" applyNumberFormat="1" applyFont="1" applyFill="1" applyBorder="1" applyAlignment="1">
      <alignment horizontal="right" vertical="center"/>
    </xf>
    <xf numFmtId="49" fontId="11" fillId="24" borderId="0" xfId="68" applyNumberFormat="1" applyFont="1" applyFill="1" applyBorder="1" applyAlignment="1">
      <alignment vertical="center"/>
      <protection/>
    </xf>
    <xf numFmtId="0" fontId="8" fillId="24" borderId="10" xfId="68" applyNumberFormat="1" applyFont="1" applyFill="1" applyBorder="1" applyAlignment="1">
      <alignment horizontal="left" vertical="center"/>
      <protection/>
    </xf>
    <xf numFmtId="49" fontId="8" fillId="24" borderId="10" xfId="68" applyNumberFormat="1" applyFont="1" applyFill="1" applyBorder="1" applyAlignment="1">
      <alignment vertical="center"/>
      <protection/>
    </xf>
    <xf numFmtId="0" fontId="8" fillId="24" borderId="10" xfId="68" applyNumberFormat="1" applyFont="1" applyFill="1" applyBorder="1" applyAlignment="1">
      <alignment horizontal="right" vertical="center"/>
      <protection/>
    </xf>
    <xf numFmtId="49" fontId="8" fillId="24" borderId="0" xfId="68" applyNumberFormat="1" applyFont="1" applyFill="1" applyAlignment="1">
      <alignment vertical="center"/>
      <protection/>
    </xf>
    <xf numFmtId="0" fontId="6" fillId="24" borderId="0" xfId="0" applyFont="1" applyFill="1" applyBorder="1" applyAlignment="1">
      <alignment horizontal="left" vertical="center" shrinkToFit="1"/>
    </xf>
    <xf numFmtId="188" fontId="9" fillId="24" borderId="15" xfId="68" applyNumberFormat="1" applyFont="1" applyFill="1" applyBorder="1" applyAlignment="1">
      <alignment horizontal="right" vertical="center"/>
      <protection/>
    </xf>
    <xf numFmtId="188" fontId="9" fillId="24" borderId="0" xfId="68" applyNumberFormat="1" applyFont="1" applyFill="1" applyBorder="1" applyAlignment="1">
      <alignment horizontal="right" vertical="center"/>
      <protection/>
    </xf>
    <xf numFmtId="49" fontId="9" fillId="24" borderId="0" xfId="68" applyNumberFormat="1" applyFont="1" applyFill="1" applyAlignment="1">
      <alignment vertical="center"/>
      <protection/>
    </xf>
    <xf numFmtId="49" fontId="8" fillId="24" borderId="0" xfId="68" applyNumberFormat="1" applyFont="1" applyFill="1" applyBorder="1" applyAlignment="1">
      <alignment horizontal="left" vertical="center" indent="1" shrinkToFit="1"/>
      <protection/>
    </xf>
    <xf numFmtId="188" fontId="8" fillId="24" borderId="15" xfId="68" applyNumberFormat="1" applyFont="1" applyFill="1" applyBorder="1" applyAlignment="1">
      <alignment horizontal="right" vertical="center"/>
      <protection/>
    </xf>
    <xf numFmtId="188" fontId="8" fillId="24" borderId="0" xfId="68" applyNumberFormat="1" applyFont="1" applyFill="1" applyBorder="1" applyAlignment="1">
      <alignment horizontal="right" vertical="center"/>
      <protection/>
    </xf>
    <xf numFmtId="49" fontId="8" fillId="24" borderId="12" xfId="68" applyNumberFormat="1" applyFont="1" applyFill="1" applyBorder="1" applyAlignment="1">
      <alignment horizontal="left" vertical="center" indent="1" shrinkToFit="1"/>
      <protection/>
    </xf>
    <xf numFmtId="49" fontId="8" fillId="24" borderId="10" xfId="68" applyNumberFormat="1" applyFont="1" applyFill="1" applyBorder="1" applyAlignment="1">
      <alignment horizontal="left" vertical="center" indent="1" shrinkToFit="1"/>
      <protection/>
    </xf>
    <xf numFmtId="188" fontId="8" fillId="24" borderId="14" xfId="68" applyNumberFormat="1" applyFont="1" applyFill="1" applyBorder="1" applyAlignment="1">
      <alignment horizontal="right" vertical="center"/>
      <protection/>
    </xf>
    <xf numFmtId="188" fontId="8" fillId="24" borderId="10" xfId="68" applyNumberFormat="1" applyFont="1" applyFill="1" applyBorder="1" applyAlignment="1">
      <alignment horizontal="right" vertical="center"/>
      <protection/>
    </xf>
    <xf numFmtId="0" fontId="10" fillId="24" borderId="0" xfId="68" applyNumberFormat="1" applyFont="1" applyFill="1" applyBorder="1" applyAlignment="1">
      <alignment horizontal="left" vertical="center"/>
      <protection/>
    </xf>
    <xf numFmtId="49" fontId="7" fillId="24" borderId="0" xfId="68" applyNumberFormat="1" applyFont="1" applyFill="1" applyAlignment="1">
      <alignment vertical="center"/>
      <protection/>
    </xf>
    <xf numFmtId="49" fontId="7" fillId="24" borderId="16" xfId="68" applyNumberFormat="1" applyFont="1" applyFill="1" applyBorder="1" applyAlignment="1">
      <alignment horizontal="left" vertical="center"/>
      <protection/>
    </xf>
    <xf numFmtId="49" fontId="7" fillId="24" borderId="12" xfId="68" applyNumberFormat="1" applyFont="1" applyFill="1" applyBorder="1" applyAlignment="1">
      <alignment horizontal="center" vertical="center"/>
      <protection/>
    </xf>
    <xf numFmtId="49" fontId="7" fillId="24" borderId="17" xfId="68" applyNumberFormat="1" applyFont="1" applyFill="1" applyBorder="1" applyAlignment="1">
      <alignment horizontal="center" vertical="center"/>
      <protection/>
    </xf>
    <xf numFmtId="49" fontId="6" fillId="24" borderId="12" xfId="68" applyNumberFormat="1" applyFont="1" applyFill="1" applyBorder="1" applyAlignment="1">
      <alignment horizontal="left" vertical="center"/>
      <protection/>
    </xf>
    <xf numFmtId="186" fontId="6" fillId="24" borderId="15" xfId="68" applyNumberFormat="1" applyFont="1" applyFill="1" applyBorder="1" applyAlignment="1">
      <alignment horizontal="right" vertical="center"/>
      <protection/>
    </xf>
    <xf numFmtId="186" fontId="6" fillId="24" borderId="0" xfId="68" applyNumberFormat="1" applyFont="1" applyFill="1" applyBorder="1" applyAlignment="1">
      <alignment horizontal="right" vertical="center"/>
      <protection/>
    </xf>
    <xf numFmtId="49" fontId="6" fillId="24" borderId="0" xfId="68" applyNumberFormat="1" applyFont="1" applyFill="1" applyAlignment="1">
      <alignment vertical="center"/>
      <protection/>
    </xf>
    <xf numFmtId="49" fontId="6" fillId="24" borderId="0" xfId="68" applyNumberFormat="1" applyFont="1" applyFill="1" applyBorder="1" applyAlignment="1">
      <alignment horizontal="left" vertical="center" indent="1"/>
      <protection/>
    </xf>
    <xf numFmtId="49" fontId="7" fillId="24" borderId="18" xfId="68" applyNumberFormat="1" applyFont="1" applyFill="1" applyBorder="1" applyAlignment="1">
      <alignment horizontal="left" vertical="center"/>
      <protection/>
    </xf>
    <xf numFmtId="186" fontId="7" fillId="24" borderId="19" xfId="68" applyNumberFormat="1" applyFont="1" applyFill="1" applyBorder="1" applyAlignment="1">
      <alignment horizontal="right" vertical="center"/>
      <protection/>
    </xf>
    <xf numFmtId="186" fontId="7" fillId="24" borderId="18" xfId="68" applyNumberFormat="1" applyFont="1" applyFill="1" applyBorder="1" applyAlignment="1">
      <alignment horizontal="right" vertical="center"/>
      <protection/>
    </xf>
    <xf numFmtId="49" fontId="7" fillId="24" borderId="0" xfId="68" applyNumberFormat="1" applyFont="1" applyFill="1" applyBorder="1" applyAlignment="1">
      <alignment horizontal="left" vertical="center" indent="1"/>
      <protection/>
    </xf>
    <xf numFmtId="186" fontId="7" fillId="24" borderId="15" xfId="68" applyNumberFormat="1" applyFont="1" applyFill="1" applyBorder="1" applyAlignment="1">
      <alignment horizontal="right" vertical="center"/>
      <protection/>
    </xf>
    <xf numFmtId="186" fontId="7" fillId="24" borderId="0" xfId="68" applyNumberFormat="1" applyFont="1" applyFill="1" applyBorder="1" applyAlignment="1">
      <alignment horizontal="right" vertical="center"/>
      <protection/>
    </xf>
    <xf numFmtId="49" fontId="7" fillId="24" borderId="20" xfId="68" applyNumberFormat="1" applyFont="1" applyFill="1" applyBorder="1" applyAlignment="1">
      <alignment horizontal="left" vertical="center" indent="1"/>
      <protection/>
    </xf>
    <xf numFmtId="186" fontId="7" fillId="24" borderId="21" xfId="68" applyNumberFormat="1" applyFont="1" applyFill="1" applyBorder="1" applyAlignment="1">
      <alignment horizontal="right" vertical="center"/>
      <protection/>
    </xf>
    <xf numFmtId="186" fontId="7" fillId="24" borderId="20" xfId="68" applyNumberFormat="1" applyFont="1" applyFill="1" applyBorder="1" applyAlignment="1">
      <alignment horizontal="right" vertical="center"/>
      <protection/>
    </xf>
    <xf numFmtId="49" fontId="7" fillId="24" borderId="0" xfId="68" applyNumberFormat="1" applyFont="1" applyFill="1" applyBorder="1" applyAlignment="1">
      <alignment horizontal="left" vertical="center"/>
      <protection/>
    </xf>
    <xf numFmtId="49" fontId="7" fillId="24" borderId="10" xfId="68" applyNumberFormat="1" applyFont="1" applyFill="1" applyBorder="1" applyAlignment="1">
      <alignment horizontal="left" vertical="center" indent="1"/>
      <protection/>
    </xf>
    <xf numFmtId="186" fontId="7" fillId="24" borderId="14" xfId="68" applyNumberFormat="1" applyFont="1" applyFill="1" applyBorder="1" applyAlignment="1">
      <alignment horizontal="right" vertical="center"/>
      <protection/>
    </xf>
    <xf numFmtId="186" fontId="7" fillId="24" borderId="10" xfId="68" applyNumberFormat="1" applyFont="1" applyFill="1" applyBorder="1" applyAlignment="1">
      <alignment horizontal="right" vertical="center"/>
      <protection/>
    </xf>
    <xf numFmtId="38" fontId="10" fillId="24" borderId="0" xfId="49" applyFont="1" applyFill="1" applyAlignment="1">
      <alignment horizontal="left" vertical="center"/>
    </xf>
    <xf numFmtId="0" fontId="7" fillId="24" borderId="0" xfId="0" applyFont="1" applyFill="1" applyAlignment="1">
      <alignment horizontal="right" vertical="center"/>
    </xf>
    <xf numFmtId="0" fontId="6" fillId="24" borderId="11" xfId="0" applyFont="1" applyFill="1" applyBorder="1" applyAlignment="1">
      <alignment vertical="center"/>
    </xf>
    <xf numFmtId="38" fontId="6" fillId="24" borderId="0" xfId="49" applyFont="1" applyFill="1" applyAlignment="1">
      <alignment horizontal="right" vertical="center"/>
    </xf>
    <xf numFmtId="0" fontId="7" fillId="24" borderId="12" xfId="0" applyFont="1" applyFill="1" applyBorder="1" applyAlignment="1">
      <alignment horizontal="left" vertical="center" indent="1"/>
    </xf>
    <xf numFmtId="38" fontId="7" fillId="24" borderId="0" xfId="49" applyFont="1" applyFill="1" applyAlignment="1">
      <alignment horizontal="right" vertical="center"/>
    </xf>
    <xf numFmtId="0" fontId="7" fillId="24" borderId="12" xfId="0" applyFont="1" applyFill="1" applyBorder="1" applyAlignment="1">
      <alignment vertical="center"/>
    </xf>
    <xf numFmtId="0" fontId="7" fillId="24" borderId="13" xfId="0" applyFont="1" applyFill="1" applyBorder="1" applyAlignment="1">
      <alignment vertical="center"/>
    </xf>
    <xf numFmtId="38" fontId="7" fillId="24" borderId="10" xfId="49" applyFont="1" applyFill="1" applyBorder="1" applyAlignment="1">
      <alignment horizontal="right" vertical="center"/>
    </xf>
    <xf numFmtId="38" fontId="10" fillId="24" borderId="0" xfId="49" applyFont="1" applyFill="1" applyAlignment="1">
      <alignment vertical="center"/>
    </xf>
    <xf numFmtId="0" fontId="14" fillId="24" borderId="0" xfId="0" applyFont="1" applyFill="1" applyAlignment="1">
      <alignment vertical="center"/>
    </xf>
    <xf numFmtId="0" fontId="7" fillId="24" borderId="10" xfId="0" applyFont="1" applyFill="1" applyBorder="1" applyAlignment="1">
      <alignment vertical="center"/>
    </xf>
    <xf numFmtId="38" fontId="7" fillId="24" borderId="0" xfId="49" applyFont="1" applyFill="1" applyAlignment="1">
      <alignment vertical="center"/>
    </xf>
    <xf numFmtId="38" fontId="7" fillId="24" borderId="22" xfId="49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vertical="center"/>
    </xf>
    <xf numFmtId="38" fontId="7" fillId="24" borderId="23" xfId="49" applyFont="1" applyFill="1" applyBorder="1" applyAlignment="1">
      <alignment horizontal="center" vertical="center" wrapText="1"/>
    </xf>
    <xf numFmtId="38" fontId="7" fillId="24" borderId="24" xfId="49" applyFont="1" applyFill="1" applyBorder="1" applyAlignment="1">
      <alignment horizontal="center" vertical="center" wrapText="1" shrinkToFit="1"/>
    </xf>
    <xf numFmtId="0" fontId="7" fillId="24" borderId="23" xfId="0" applyFont="1" applyFill="1" applyBorder="1" applyAlignment="1">
      <alignment vertical="center"/>
    </xf>
    <xf numFmtId="197" fontId="7" fillId="24" borderId="23" xfId="49" applyNumberFormat="1" applyFont="1" applyFill="1" applyBorder="1" applyAlignment="1">
      <alignment horizontal="center" vertical="center" wrapText="1"/>
    </xf>
    <xf numFmtId="38" fontId="7" fillId="24" borderId="19" xfId="49" applyFont="1" applyFill="1" applyBorder="1" applyAlignment="1">
      <alignment horizontal="center" vertical="center"/>
    </xf>
    <xf numFmtId="38" fontId="7" fillId="24" borderId="18" xfId="49" applyFont="1" applyFill="1" applyBorder="1" applyAlignment="1">
      <alignment horizontal="right" vertical="center" wrapText="1"/>
    </xf>
    <xf numFmtId="0" fontId="7" fillId="24" borderId="18" xfId="0" applyFont="1" applyFill="1" applyBorder="1" applyAlignment="1">
      <alignment vertical="center"/>
    </xf>
    <xf numFmtId="38" fontId="7" fillId="24" borderId="15" xfId="49" applyFont="1" applyFill="1" applyBorder="1" applyAlignment="1">
      <alignment horizontal="center" vertical="center"/>
    </xf>
    <xf numFmtId="38" fontId="7" fillId="24" borderId="0" xfId="49" applyFont="1" applyFill="1" applyBorder="1" applyAlignment="1">
      <alignment vertical="center"/>
    </xf>
    <xf numFmtId="0" fontId="7" fillId="24" borderId="0" xfId="0" applyFont="1" applyFill="1" applyBorder="1" applyAlignment="1">
      <alignment vertical="center"/>
    </xf>
    <xf numFmtId="38" fontId="7" fillId="24" borderId="0" xfId="49" applyFont="1" applyFill="1" applyBorder="1" applyAlignment="1">
      <alignment horizontal="right" vertical="center"/>
    </xf>
    <xf numFmtId="38" fontId="7" fillId="24" borderId="14" xfId="49" applyFont="1" applyFill="1" applyBorder="1" applyAlignment="1">
      <alignment horizontal="center" vertical="center"/>
    </xf>
    <xf numFmtId="38" fontId="7" fillId="24" borderId="10" xfId="49" applyFont="1" applyFill="1" applyBorder="1" applyAlignment="1">
      <alignment vertical="center"/>
    </xf>
    <xf numFmtId="0" fontId="7" fillId="24" borderId="25" xfId="0" applyFont="1" applyFill="1" applyBorder="1" applyAlignment="1">
      <alignment horizontal="center" vertical="center"/>
    </xf>
    <xf numFmtId="0" fontId="32" fillId="24" borderId="25" xfId="0" applyFont="1" applyFill="1" applyBorder="1" applyAlignment="1">
      <alignment vertical="center"/>
    </xf>
    <xf numFmtId="38" fontId="7" fillId="24" borderId="25" xfId="49" applyFont="1" applyFill="1" applyBorder="1" applyAlignment="1">
      <alignment horizontal="center" vertical="center"/>
    </xf>
    <xf numFmtId="0" fontId="7" fillId="24" borderId="26" xfId="0" applyFont="1" applyFill="1" applyBorder="1" applyAlignment="1">
      <alignment vertical="center"/>
    </xf>
    <xf numFmtId="38" fontId="7" fillId="24" borderId="26" xfId="49" applyFont="1" applyFill="1" applyBorder="1" applyAlignment="1">
      <alignment vertical="center"/>
    </xf>
    <xf numFmtId="38" fontId="7" fillId="24" borderId="26" xfId="0" applyNumberFormat="1" applyFont="1" applyFill="1" applyBorder="1" applyAlignment="1">
      <alignment vertical="center"/>
    </xf>
    <xf numFmtId="38" fontId="6" fillId="24" borderId="15" xfId="49" applyFont="1" applyFill="1" applyBorder="1" applyAlignment="1">
      <alignment horizontal="right" vertical="center"/>
    </xf>
    <xf numFmtId="38" fontId="6" fillId="24" borderId="0" xfId="49" applyFont="1" applyFill="1" applyBorder="1" applyAlignment="1">
      <alignment horizontal="right" vertical="center"/>
    </xf>
    <xf numFmtId="38" fontId="6" fillId="24" borderId="19" xfId="49" applyFont="1" applyFill="1" applyBorder="1" applyAlignment="1">
      <alignment vertical="center"/>
    </xf>
    <xf numFmtId="38" fontId="6" fillId="24" borderId="18" xfId="49" applyFont="1" applyFill="1" applyBorder="1" applyAlignment="1">
      <alignment vertical="center"/>
    </xf>
    <xf numFmtId="38" fontId="6" fillId="24" borderId="14" xfId="49" applyFont="1" applyFill="1" applyBorder="1" applyAlignment="1">
      <alignment vertical="center"/>
    </xf>
    <xf numFmtId="38" fontId="6" fillId="24" borderId="10" xfId="49" applyFont="1" applyFill="1" applyBorder="1" applyAlignment="1">
      <alignment vertical="center"/>
    </xf>
    <xf numFmtId="38" fontId="12" fillId="24" borderId="0" xfId="49" applyFont="1" applyFill="1" applyAlignment="1">
      <alignment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center" vertical="center"/>
    </xf>
    <xf numFmtId="38" fontId="7" fillId="24" borderId="19" xfId="49" applyFont="1" applyFill="1" applyBorder="1" applyAlignment="1">
      <alignment vertical="center"/>
    </xf>
    <xf numFmtId="38" fontId="7" fillId="24" borderId="18" xfId="49" applyFont="1" applyFill="1" applyBorder="1" applyAlignment="1">
      <alignment vertical="center"/>
    </xf>
    <xf numFmtId="0" fontId="7" fillId="24" borderId="12" xfId="0" applyFont="1" applyFill="1" applyBorder="1" applyAlignment="1">
      <alignment horizontal="center" vertical="center"/>
    </xf>
    <xf numFmtId="0" fontId="7" fillId="24" borderId="28" xfId="0" applyFont="1" applyFill="1" applyBorder="1" applyAlignment="1">
      <alignment horizontal="center" vertical="center"/>
    </xf>
    <xf numFmtId="38" fontId="7" fillId="24" borderId="15" xfId="49" applyFont="1" applyFill="1" applyBorder="1" applyAlignment="1">
      <alignment vertical="center"/>
    </xf>
    <xf numFmtId="0" fontId="7" fillId="24" borderId="17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38" fontId="7" fillId="24" borderId="21" xfId="49" applyFont="1" applyFill="1" applyBorder="1" applyAlignment="1">
      <alignment vertical="center"/>
    </xf>
    <xf numFmtId="38" fontId="7" fillId="24" borderId="20" xfId="49" applyFont="1" applyFill="1" applyBorder="1" applyAlignment="1">
      <alignment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28" xfId="0" applyFont="1" applyFill="1" applyBorder="1" applyAlignment="1">
      <alignment horizontal="center" vertical="center"/>
    </xf>
    <xf numFmtId="38" fontId="6" fillId="24" borderId="15" xfId="49" applyFont="1" applyFill="1" applyBorder="1" applyAlignment="1">
      <alignment vertical="center"/>
    </xf>
    <xf numFmtId="38" fontId="6" fillId="24" borderId="0" xfId="49" applyFont="1" applyFill="1" applyBorder="1" applyAlignment="1">
      <alignment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3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vertical="center" shrinkToFit="1"/>
    </xf>
    <xf numFmtId="38" fontId="6" fillId="24" borderId="0" xfId="0" applyNumberFormat="1" applyFont="1" applyFill="1" applyAlignment="1">
      <alignment horizontal="right" vertical="center"/>
    </xf>
    <xf numFmtId="0" fontId="7" fillId="24" borderId="12" xfId="0" applyFont="1" applyFill="1" applyBorder="1" applyAlignment="1">
      <alignment horizontal="left" vertical="center" shrinkToFit="1"/>
    </xf>
    <xf numFmtId="38" fontId="7" fillId="24" borderId="0" xfId="0" applyNumberFormat="1" applyFont="1" applyFill="1" applyAlignment="1">
      <alignment horizontal="right" vertical="center"/>
    </xf>
    <xf numFmtId="0" fontId="7" fillId="24" borderId="12" xfId="0" applyFont="1" applyFill="1" applyBorder="1" applyAlignment="1">
      <alignment vertical="center" shrinkToFit="1"/>
    </xf>
    <xf numFmtId="0" fontId="7" fillId="24" borderId="13" xfId="0" applyFont="1" applyFill="1" applyBorder="1" applyAlignment="1">
      <alignment vertical="center" shrinkToFit="1"/>
    </xf>
    <xf numFmtId="38" fontId="7" fillId="24" borderId="14" xfId="0" applyNumberFormat="1" applyFont="1" applyFill="1" applyBorder="1" applyAlignment="1">
      <alignment horizontal="right" vertical="center"/>
    </xf>
    <xf numFmtId="38" fontId="7" fillId="24" borderId="10" xfId="0" applyNumberFormat="1" applyFont="1" applyFill="1" applyBorder="1" applyAlignment="1">
      <alignment horizontal="right" vertical="center"/>
    </xf>
    <xf numFmtId="0" fontId="7" fillId="24" borderId="31" xfId="0" applyFont="1" applyFill="1" applyBorder="1" applyAlignment="1">
      <alignment horizontal="center" vertical="center"/>
    </xf>
    <xf numFmtId="0" fontId="7" fillId="24" borderId="32" xfId="0" applyFont="1" applyFill="1" applyBorder="1" applyAlignment="1">
      <alignment horizontal="center" vertical="center"/>
    </xf>
    <xf numFmtId="0" fontId="6" fillId="24" borderId="33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38" fontId="7" fillId="24" borderId="14" xfId="49" applyFont="1" applyFill="1" applyBorder="1" applyAlignment="1">
      <alignment vertical="center"/>
    </xf>
    <xf numFmtId="0" fontId="12" fillId="24" borderId="0" xfId="0" applyFont="1" applyFill="1" applyBorder="1" applyAlignment="1">
      <alignment horizontal="left" vertical="center"/>
    </xf>
    <xf numFmtId="38" fontId="10" fillId="24" borderId="0" xfId="49" applyFont="1" applyFill="1" applyBorder="1" applyAlignment="1">
      <alignment horizontal="left" vertical="center"/>
    </xf>
    <xf numFmtId="38" fontId="7" fillId="24" borderId="0" xfId="49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right" vertical="center"/>
    </xf>
    <xf numFmtId="0" fontId="7" fillId="24" borderId="31" xfId="0" applyFont="1" applyFill="1" applyBorder="1" applyAlignment="1">
      <alignment vertical="center"/>
    </xf>
    <xf numFmtId="0" fontId="7" fillId="24" borderId="32" xfId="0" applyFont="1" applyFill="1" applyBorder="1" applyAlignment="1">
      <alignment horizontal="center" vertical="center" wrapText="1"/>
    </xf>
    <xf numFmtId="0" fontId="7" fillId="24" borderId="33" xfId="0" applyFont="1" applyFill="1" applyBorder="1" applyAlignment="1">
      <alignment horizontal="center" vertical="center"/>
    </xf>
    <xf numFmtId="38" fontId="6" fillId="24" borderId="19" xfId="49" applyFont="1" applyFill="1" applyBorder="1" applyAlignment="1">
      <alignment horizontal="right" vertical="center"/>
    </xf>
    <xf numFmtId="38" fontId="6" fillId="24" borderId="18" xfId="49" applyFont="1" applyFill="1" applyBorder="1" applyAlignment="1">
      <alignment horizontal="right" vertical="center"/>
    </xf>
    <xf numFmtId="38" fontId="7" fillId="24" borderId="15" xfId="49" applyFont="1" applyFill="1" applyBorder="1" applyAlignment="1">
      <alignment horizontal="right" vertical="center"/>
    </xf>
    <xf numFmtId="0" fontId="7" fillId="24" borderId="13" xfId="0" applyFont="1" applyFill="1" applyBorder="1" applyAlignment="1">
      <alignment horizontal="left" vertical="center" indent="1"/>
    </xf>
    <xf numFmtId="38" fontId="7" fillId="24" borderId="14" xfId="49" applyFont="1" applyFill="1" applyBorder="1" applyAlignment="1">
      <alignment horizontal="right" vertical="center"/>
    </xf>
    <xf numFmtId="0" fontId="10" fillId="24" borderId="0" xfId="70" applyFont="1" applyFill="1" applyAlignment="1">
      <alignment vertical="center"/>
      <protection/>
    </xf>
    <xf numFmtId="0" fontId="10" fillId="24" borderId="0" xfId="67" applyFont="1" applyFill="1" applyAlignment="1">
      <alignment vertical="center"/>
      <protection/>
    </xf>
    <xf numFmtId="0" fontId="7" fillId="24" borderId="0" xfId="70" applyFont="1" applyFill="1" applyAlignment="1">
      <alignment vertical="center"/>
      <protection/>
    </xf>
    <xf numFmtId="0" fontId="7" fillId="24" borderId="0" xfId="67" applyFont="1" applyFill="1" applyAlignment="1">
      <alignment vertical="center"/>
      <protection/>
    </xf>
    <xf numFmtId="0" fontId="7" fillId="24" borderId="31" xfId="67" applyFont="1" applyFill="1" applyBorder="1" applyAlignment="1">
      <alignment vertical="center"/>
      <protection/>
    </xf>
    <xf numFmtId="0" fontId="7" fillId="24" borderId="32" xfId="67" applyFont="1" applyFill="1" applyBorder="1" applyAlignment="1">
      <alignment horizontal="center" vertical="center" wrapText="1"/>
      <protection/>
    </xf>
    <xf numFmtId="0" fontId="7" fillId="24" borderId="32" xfId="67" applyFont="1" applyFill="1" applyBorder="1" applyAlignment="1">
      <alignment horizontal="center" vertical="center"/>
      <protection/>
    </xf>
    <xf numFmtId="0" fontId="7" fillId="24" borderId="33" xfId="67" applyFont="1" applyFill="1" applyBorder="1" applyAlignment="1">
      <alignment horizontal="center" vertical="center"/>
      <protection/>
    </xf>
    <xf numFmtId="0" fontId="6" fillId="24" borderId="12" xfId="67" applyFont="1" applyFill="1" applyBorder="1" applyAlignment="1">
      <alignment vertical="center"/>
      <protection/>
    </xf>
    <xf numFmtId="0" fontId="6" fillId="24" borderId="0" xfId="67" applyFont="1" applyFill="1" applyAlignment="1">
      <alignment vertical="center"/>
      <protection/>
    </xf>
    <xf numFmtId="0" fontId="7" fillId="24" borderId="12" xfId="67" applyFont="1" applyFill="1" applyBorder="1" applyAlignment="1">
      <alignment horizontal="left" vertical="center" indent="1"/>
      <protection/>
    </xf>
    <xf numFmtId="0" fontId="7" fillId="24" borderId="12" xfId="67" applyFont="1" applyFill="1" applyBorder="1" applyAlignment="1">
      <alignment vertical="center"/>
      <protection/>
    </xf>
    <xf numFmtId="0" fontId="7" fillId="24" borderId="13" xfId="67" applyFont="1" applyFill="1" applyBorder="1" applyAlignment="1">
      <alignment horizontal="left" vertical="center" indent="1"/>
      <protection/>
    </xf>
    <xf numFmtId="0" fontId="7" fillId="24" borderId="33" xfId="0" applyFont="1" applyFill="1" applyBorder="1" applyAlignment="1">
      <alignment horizontal="center" vertical="center" wrapText="1"/>
    </xf>
    <xf numFmtId="38" fontId="10" fillId="24" borderId="0" xfId="49" applyFont="1" applyFill="1" applyBorder="1" applyAlignment="1">
      <alignment vertical="center"/>
    </xf>
    <xf numFmtId="0" fontId="10" fillId="24" borderId="0" xfId="64" applyFont="1" applyFill="1" applyAlignment="1">
      <alignment vertical="center"/>
      <protection/>
    </xf>
    <xf numFmtId="0" fontId="10" fillId="24" borderId="0" xfId="70" applyFont="1" applyFill="1" applyBorder="1" applyAlignment="1">
      <alignment vertical="center"/>
      <protection/>
    </xf>
    <xf numFmtId="38" fontId="14" fillId="24" borderId="0" xfId="49" applyFont="1" applyFill="1" applyBorder="1" applyAlignment="1">
      <alignment vertical="center"/>
    </xf>
    <xf numFmtId="0" fontId="7" fillId="24" borderId="0" xfId="70" applyFont="1" applyFill="1" applyBorder="1" applyAlignment="1">
      <alignment vertical="center"/>
      <protection/>
    </xf>
    <xf numFmtId="0" fontId="7" fillId="24" borderId="0" xfId="64" applyFont="1" applyFill="1" applyAlignment="1">
      <alignment vertical="center"/>
      <protection/>
    </xf>
    <xf numFmtId="0" fontId="7" fillId="24" borderId="31" xfId="64" applyFont="1" applyFill="1" applyBorder="1" applyAlignment="1">
      <alignment vertical="center"/>
      <protection/>
    </xf>
    <xf numFmtId="0" fontId="7" fillId="24" borderId="32" xfId="64" applyFont="1" applyFill="1" applyBorder="1" applyAlignment="1">
      <alignment horizontal="center" vertical="center" wrapText="1"/>
      <protection/>
    </xf>
    <xf numFmtId="0" fontId="7" fillId="24" borderId="33" xfId="64" applyFont="1" applyFill="1" applyBorder="1" applyAlignment="1">
      <alignment horizontal="center" vertical="center" wrapText="1"/>
      <protection/>
    </xf>
    <xf numFmtId="0" fontId="6" fillId="24" borderId="11" xfId="64" applyFont="1" applyFill="1" applyBorder="1" applyAlignment="1">
      <alignment vertical="center"/>
      <protection/>
    </xf>
    <xf numFmtId="0" fontId="6" fillId="24" borderId="0" xfId="64" applyFont="1" applyFill="1" applyAlignment="1">
      <alignment vertical="center"/>
      <protection/>
    </xf>
    <xf numFmtId="0" fontId="7" fillId="24" borderId="12" xfId="64" applyFont="1" applyFill="1" applyBorder="1" applyAlignment="1">
      <alignment horizontal="left" vertical="center" indent="1"/>
      <protection/>
    </xf>
    <xf numFmtId="0" fontId="7" fillId="24" borderId="12" xfId="64" applyFont="1" applyFill="1" applyBorder="1" applyAlignment="1">
      <alignment vertical="center"/>
      <protection/>
    </xf>
    <xf numFmtId="0" fontId="7" fillId="24" borderId="13" xfId="64" applyFont="1" applyFill="1" applyBorder="1" applyAlignment="1">
      <alignment vertical="center"/>
      <protection/>
    </xf>
    <xf numFmtId="38" fontId="10" fillId="24" borderId="0" xfId="49" applyFont="1" applyFill="1" applyAlignment="1">
      <alignment horizontal="right" vertical="center"/>
    </xf>
    <xf numFmtId="0" fontId="10" fillId="24" borderId="0" xfId="66" applyFont="1" applyFill="1" applyAlignment="1">
      <alignment vertical="center"/>
      <protection/>
    </xf>
    <xf numFmtId="0" fontId="7" fillId="24" borderId="0" xfId="66" applyFont="1" applyFill="1" applyAlignment="1">
      <alignment vertical="center"/>
      <protection/>
    </xf>
    <xf numFmtId="0" fontId="7" fillId="24" borderId="31" xfId="66" applyFont="1" applyFill="1" applyBorder="1" applyAlignment="1">
      <alignment vertical="center"/>
      <protection/>
    </xf>
    <xf numFmtId="0" fontId="7" fillId="24" borderId="31" xfId="66" applyFont="1" applyFill="1" applyBorder="1" applyAlignment="1">
      <alignment horizontal="center" vertical="center"/>
      <protection/>
    </xf>
    <xf numFmtId="0" fontId="7" fillId="24" borderId="32" xfId="66" applyFont="1" applyFill="1" applyBorder="1" applyAlignment="1">
      <alignment horizontal="center" vertical="center"/>
      <protection/>
    </xf>
    <xf numFmtId="0" fontId="7" fillId="24" borderId="33" xfId="66" applyFont="1" applyFill="1" applyBorder="1" applyAlignment="1">
      <alignment horizontal="center" vertical="center"/>
      <protection/>
    </xf>
    <xf numFmtId="0" fontId="6" fillId="24" borderId="12" xfId="66" applyFont="1" applyFill="1" applyBorder="1" applyAlignment="1">
      <alignment vertical="center"/>
      <protection/>
    </xf>
    <xf numFmtId="0" fontId="6" fillId="24" borderId="0" xfId="66" applyFont="1" applyFill="1" applyAlignment="1">
      <alignment vertical="center"/>
      <protection/>
    </xf>
    <xf numFmtId="0" fontId="7" fillId="24" borderId="12" xfId="66" applyFont="1" applyFill="1" applyBorder="1" applyAlignment="1">
      <alignment horizontal="left" vertical="center" indent="1"/>
      <protection/>
    </xf>
    <xf numFmtId="0" fontId="7" fillId="24" borderId="12" xfId="66" applyFont="1" applyFill="1" applyBorder="1" applyAlignment="1">
      <alignment vertical="center"/>
      <protection/>
    </xf>
    <xf numFmtId="0" fontId="7" fillId="24" borderId="12" xfId="66" applyFont="1" applyFill="1" applyBorder="1" applyAlignment="1">
      <alignment horizontal="left" vertical="center" wrapText="1" indent="1"/>
      <protection/>
    </xf>
    <xf numFmtId="0" fontId="7" fillId="24" borderId="13" xfId="66" applyFont="1" applyFill="1" applyBorder="1" applyAlignment="1">
      <alignment horizontal="left" vertical="center" indent="1"/>
      <protection/>
    </xf>
    <xf numFmtId="0" fontId="10" fillId="24" borderId="0" xfId="65" applyFont="1" applyFill="1" applyAlignment="1">
      <alignment vertical="center"/>
      <protection/>
    </xf>
    <xf numFmtId="0" fontId="7" fillId="24" borderId="0" xfId="65" applyFont="1" applyFill="1" applyAlignment="1">
      <alignment vertical="center"/>
      <protection/>
    </xf>
    <xf numFmtId="0" fontId="6" fillId="24" borderId="0" xfId="65" applyFont="1" applyFill="1" applyAlignment="1">
      <alignment vertical="center"/>
      <protection/>
    </xf>
    <xf numFmtId="0" fontId="10" fillId="24" borderId="0" xfId="63" applyFont="1" applyFill="1" applyAlignment="1">
      <alignment vertical="center"/>
      <protection/>
    </xf>
    <xf numFmtId="0" fontId="7" fillId="24" borderId="0" xfId="63" applyFont="1" applyFill="1" applyAlignment="1">
      <alignment vertical="center"/>
      <protection/>
    </xf>
    <xf numFmtId="0" fontId="7" fillId="24" borderId="31" xfId="63" applyFont="1" applyFill="1" applyBorder="1" applyAlignment="1">
      <alignment vertical="center"/>
      <protection/>
    </xf>
    <xf numFmtId="0" fontId="7" fillId="24" borderId="32" xfId="63" applyFont="1" applyFill="1" applyBorder="1" applyAlignment="1">
      <alignment horizontal="center" vertical="center" wrapText="1"/>
      <protection/>
    </xf>
    <xf numFmtId="0" fontId="7" fillId="24" borderId="33" xfId="63" applyFont="1" applyFill="1" applyBorder="1" applyAlignment="1">
      <alignment horizontal="center" vertical="center" wrapText="1"/>
      <protection/>
    </xf>
    <xf numFmtId="0" fontId="6" fillId="24" borderId="11" xfId="63" applyFont="1" applyFill="1" applyBorder="1" applyAlignment="1">
      <alignment vertical="center"/>
      <protection/>
    </xf>
    <xf numFmtId="0" fontId="6" fillId="24" borderId="0" xfId="63" applyFont="1" applyFill="1" applyAlignment="1">
      <alignment vertical="center"/>
      <protection/>
    </xf>
    <xf numFmtId="0" fontId="7" fillId="24" borderId="12" xfId="63" applyFont="1" applyFill="1" applyBorder="1" applyAlignment="1">
      <alignment vertical="center"/>
      <protection/>
    </xf>
    <xf numFmtId="0" fontId="7" fillId="24" borderId="12" xfId="63" applyFont="1" applyFill="1" applyBorder="1" applyAlignment="1">
      <alignment horizontal="left" vertical="center" indent="1"/>
      <protection/>
    </xf>
    <xf numFmtId="0" fontId="7" fillId="24" borderId="12" xfId="63" applyFont="1" applyFill="1" applyBorder="1" applyAlignment="1">
      <alignment horizontal="left" vertical="center" indent="2"/>
      <protection/>
    </xf>
    <xf numFmtId="0" fontId="7" fillId="24" borderId="13" xfId="63" applyFont="1" applyFill="1" applyBorder="1" applyAlignment="1">
      <alignment vertical="center"/>
      <protection/>
    </xf>
    <xf numFmtId="38" fontId="10" fillId="24" borderId="0" xfId="49" applyFont="1" applyFill="1" applyAlignment="1">
      <alignment horizontal="center" vertical="center"/>
    </xf>
    <xf numFmtId="0" fontId="10" fillId="24" borderId="0" xfId="62" applyFont="1" applyFill="1" applyAlignment="1">
      <alignment vertical="center"/>
      <protection/>
    </xf>
    <xf numFmtId="38" fontId="7" fillId="24" borderId="0" xfId="49" applyFont="1" applyFill="1" applyAlignment="1">
      <alignment horizontal="center" vertical="center"/>
    </xf>
    <xf numFmtId="0" fontId="7" fillId="24" borderId="0" xfId="62" applyFont="1" applyFill="1" applyAlignment="1">
      <alignment vertical="center"/>
      <protection/>
    </xf>
    <xf numFmtId="38" fontId="7" fillId="24" borderId="23" xfId="49" applyFont="1" applyFill="1" applyBorder="1" applyAlignment="1">
      <alignment horizontal="center" vertical="center"/>
    </xf>
    <xf numFmtId="38" fontId="7" fillId="24" borderId="34" xfId="49" applyFont="1" applyFill="1" applyBorder="1" applyAlignment="1">
      <alignment horizontal="center" vertical="center"/>
    </xf>
    <xf numFmtId="0" fontId="6" fillId="24" borderId="0" xfId="62" applyFont="1" applyFill="1" applyAlignment="1">
      <alignment vertical="center"/>
      <protection/>
    </xf>
    <xf numFmtId="38" fontId="7" fillId="24" borderId="12" xfId="49" applyFont="1" applyFill="1" applyBorder="1" applyAlignment="1">
      <alignment horizontal="left" vertical="center" indent="1"/>
    </xf>
    <xf numFmtId="38" fontId="7" fillId="24" borderId="0" xfId="49" applyFont="1" applyFill="1" applyBorder="1" applyAlignment="1" quotePrefix="1">
      <alignment horizontal="right" vertical="center"/>
    </xf>
    <xf numFmtId="0" fontId="7" fillId="24" borderId="0" xfId="62" applyFont="1" applyFill="1" applyBorder="1" applyAlignment="1">
      <alignment vertical="center"/>
      <protection/>
    </xf>
    <xf numFmtId="38" fontId="12" fillId="24" borderId="0" xfId="49" applyFont="1" applyFill="1" applyAlignment="1">
      <alignment horizontal="left" vertical="center"/>
    </xf>
    <xf numFmtId="38" fontId="12" fillId="24" borderId="0" xfId="49" applyFont="1" applyFill="1" applyAlignment="1">
      <alignment horizontal="right" vertical="center"/>
    </xf>
    <xf numFmtId="0" fontId="12" fillId="24" borderId="0" xfId="70" applyFont="1" applyFill="1" applyAlignment="1">
      <alignment vertical="center"/>
      <protection/>
    </xf>
    <xf numFmtId="0" fontId="12" fillId="24" borderId="0" xfId="62" applyFont="1" applyFill="1" applyAlignment="1">
      <alignment vertical="center"/>
      <protection/>
    </xf>
    <xf numFmtId="0" fontId="7" fillId="24" borderId="31" xfId="0" applyFont="1" applyFill="1" applyBorder="1" applyAlignment="1">
      <alignment horizontal="center" vertical="center"/>
    </xf>
    <xf numFmtId="38" fontId="7" fillId="24" borderId="11" xfId="49" applyFont="1" applyFill="1" applyBorder="1" applyAlignment="1">
      <alignment horizontal="left" vertical="center"/>
    </xf>
    <xf numFmtId="38" fontId="7" fillId="24" borderId="0" xfId="0" applyNumberFormat="1" applyFont="1" applyFill="1" applyBorder="1" applyAlignment="1">
      <alignment horizontal="right" vertical="center"/>
    </xf>
    <xf numFmtId="38" fontId="6" fillId="24" borderId="0" xfId="0" applyNumberFormat="1" applyFont="1" applyFill="1" applyBorder="1" applyAlignment="1">
      <alignment horizontal="right" vertical="center"/>
    </xf>
    <xf numFmtId="197" fontId="7" fillId="24" borderId="0" xfId="49" applyNumberFormat="1" applyFont="1" applyFill="1" applyBorder="1" applyAlignment="1">
      <alignment vertical="center"/>
    </xf>
    <xf numFmtId="197" fontId="6" fillId="24" borderId="0" xfId="49" applyNumberFormat="1" applyFont="1" applyFill="1" applyBorder="1" applyAlignment="1">
      <alignment vertical="center"/>
    </xf>
    <xf numFmtId="38" fontId="7" fillId="24" borderId="13" xfId="49" applyFont="1" applyFill="1" applyBorder="1" applyAlignment="1">
      <alignment horizontal="left" vertical="center" indent="1"/>
    </xf>
    <xf numFmtId="0" fontId="7" fillId="24" borderId="14" xfId="0" applyFont="1" applyFill="1" applyBorder="1" applyAlignment="1">
      <alignment horizontal="right" vertical="center"/>
    </xf>
    <xf numFmtId="0" fontId="6" fillId="24" borderId="10" xfId="0" applyFont="1" applyFill="1" applyBorder="1" applyAlignment="1">
      <alignment vertical="center"/>
    </xf>
    <xf numFmtId="0" fontId="10" fillId="24" borderId="0" xfId="0" applyFont="1" applyFill="1" applyBorder="1" applyAlignment="1">
      <alignment vertical="center"/>
    </xf>
    <xf numFmtId="38" fontId="7" fillId="24" borderId="31" xfId="49" applyFont="1" applyFill="1" applyBorder="1" applyAlignment="1">
      <alignment horizontal="center" vertical="center"/>
    </xf>
    <xf numFmtId="38" fontId="7" fillId="24" borderId="32" xfId="49" applyFont="1" applyFill="1" applyBorder="1" applyAlignment="1">
      <alignment horizontal="center" vertical="center"/>
    </xf>
    <xf numFmtId="38" fontId="7" fillId="24" borderId="33" xfId="49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vertical="center"/>
    </xf>
    <xf numFmtId="38" fontId="7" fillId="24" borderId="27" xfId="49" applyFont="1" applyFill="1" applyBorder="1" applyAlignment="1">
      <alignment horizontal="right" vertical="center"/>
    </xf>
    <xf numFmtId="38" fontId="7" fillId="24" borderId="18" xfId="49" applyFont="1" applyFill="1" applyBorder="1" applyAlignment="1">
      <alignment horizontal="right" vertical="center"/>
    </xf>
    <xf numFmtId="38" fontId="7" fillId="24" borderId="27" xfId="49" applyFont="1" applyFill="1" applyBorder="1" applyAlignment="1">
      <alignment horizontal="right" vertical="center"/>
    </xf>
    <xf numFmtId="38" fontId="7" fillId="24" borderId="18" xfId="49" applyFont="1" applyFill="1" applyBorder="1" applyAlignment="1">
      <alignment horizontal="right" vertical="center"/>
    </xf>
    <xf numFmtId="0" fontId="7" fillId="24" borderId="0" xfId="0" applyFont="1" applyFill="1" applyBorder="1" applyAlignment="1">
      <alignment horizontal="left" vertical="center"/>
    </xf>
    <xf numFmtId="38" fontId="7" fillId="24" borderId="28" xfId="49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left" vertical="center" indent="1"/>
    </xf>
    <xf numFmtId="38" fontId="7" fillId="24" borderId="28" xfId="49" applyFont="1" applyFill="1" applyBorder="1" applyAlignment="1">
      <alignment horizontal="left" vertical="center" indent="1"/>
    </xf>
    <xf numFmtId="0" fontId="7" fillId="24" borderId="28" xfId="0" applyFont="1" applyFill="1" applyBorder="1" applyAlignment="1">
      <alignment vertical="center"/>
    </xf>
    <xf numFmtId="201" fontId="7" fillId="24" borderId="0" xfId="49" applyNumberFormat="1" applyFont="1" applyFill="1" applyBorder="1" applyAlignment="1">
      <alignment horizontal="right" vertical="center"/>
    </xf>
    <xf numFmtId="201" fontId="7" fillId="24" borderId="15" xfId="49" applyNumberFormat="1" applyFont="1" applyFill="1" applyBorder="1" applyAlignment="1">
      <alignment horizontal="right" vertical="center"/>
    </xf>
    <xf numFmtId="38" fontId="7" fillId="24" borderId="12" xfId="49" applyFont="1" applyFill="1" applyBorder="1" applyAlignment="1">
      <alignment horizontal="left" vertical="center"/>
    </xf>
    <xf numFmtId="38" fontId="7" fillId="24" borderId="0" xfId="49" applyFont="1" applyFill="1" applyBorder="1" applyAlignment="1">
      <alignment horizontal="right" vertical="center"/>
    </xf>
    <xf numFmtId="38" fontId="7" fillId="24" borderId="30" xfId="49" applyFont="1" applyFill="1" applyBorder="1" applyAlignment="1">
      <alignment horizontal="left" vertical="center" indent="1"/>
    </xf>
    <xf numFmtId="0" fontId="7" fillId="24" borderId="30" xfId="0" applyFont="1" applyFill="1" applyBorder="1" applyAlignment="1">
      <alignment vertical="center"/>
    </xf>
    <xf numFmtId="0" fontId="14" fillId="24" borderId="0" xfId="0" applyFont="1" applyFill="1" applyBorder="1" applyAlignment="1">
      <alignment vertical="center"/>
    </xf>
    <xf numFmtId="0" fontId="7" fillId="24" borderId="35" xfId="0" applyFont="1" applyFill="1" applyBorder="1" applyAlignment="1">
      <alignment horizontal="center" vertical="center"/>
    </xf>
    <xf numFmtId="38" fontId="6" fillId="24" borderId="23" xfId="49" applyFont="1" applyFill="1" applyBorder="1" applyAlignment="1">
      <alignment horizontal="center" vertical="center"/>
    </xf>
    <xf numFmtId="38" fontId="6" fillId="24" borderId="34" xfId="49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left" vertical="center"/>
    </xf>
    <xf numFmtId="38" fontId="7" fillId="24" borderId="19" xfId="49" applyFont="1" applyFill="1" applyBorder="1" applyAlignment="1">
      <alignment horizontal="right" vertical="center"/>
    </xf>
    <xf numFmtId="38" fontId="7" fillId="24" borderId="15" xfId="49" applyFont="1" applyFill="1" applyBorder="1" applyAlignment="1" quotePrefix="1">
      <alignment horizontal="right" vertical="center"/>
    </xf>
    <xf numFmtId="38" fontId="6" fillId="24" borderId="0" xfId="49" applyFont="1" applyFill="1" applyBorder="1" applyAlignment="1" quotePrefix="1">
      <alignment horizontal="right" vertical="center"/>
    </xf>
    <xf numFmtId="0" fontId="7" fillId="24" borderId="15" xfId="0" applyFont="1" applyFill="1" applyBorder="1" applyAlignment="1">
      <alignment vertical="center"/>
    </xf>
    <xf numFmtId="176" fontId="7" fillId="24" borderId="15" xfId="49" applyNumberFormat="1" applyFont="1" applyFill="1" applyBorder="1" applyAlignment="1">
      <alignment horizontal="right" vertical="center"/>
    </xf>
    <xf numFmtId="176" fontId="7" fillId="24" borderId="0" xfId="49" applyNumberFormat="1" applyFont="1" applyFill="1" applyBorder="1" applyAlignment="1">
      <alignment horizontal="right" vertical="center"/>
    </xf>
    <xf numFmtId="177" fontId="7" fillId="24" borderId="0" xfId="49" applyNumberFormat="1" applyFont="1" applyFill="1" applyBorder="1" applyAlignment="1">
      <alignment horizontal="right" vertical="center"/>
    </xf>
    <xf numFmtId="177" fontId="6" fillId="24" borderId="0" xfId="49" applyNumberFormat="1" applyFont="1" applyFill="1" applyBorder="1" applyAlignment="1">
      <alignment vertical="center"/>
    </xf>
    <xf numFmtId="176" fontId="7" fillId="24" borderId="10" xfId="49" applyNumberFormat="1" applyFont="1" applyFill="1" applyBorder="1" applyAlignment="1">
      <alignment horizontal="right" vertical="center"/>
    </xf>
    <xf numFmtId="177" fontId="7" fillId="24" borderId="10" xfId="49" applyNumberFormat="1" applyFont="1" applyFill="1" applyBorder="1" applyAlignment="1">
      <alignment horizontal="right" vertical="center"/>
    </xf>
    <xf numFmtId="177" fontId="6" fillId="24" borderId="10" xfId="49" applyNumberFormat="1" applyFont="1" applyFill="1" applyBorder="1" applyAlignment="1">
      <alignment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177" fontId="10" fillId="24" borderId="0" xfId="49" applyNumberFormat="1" applyFont="1" applyFill="1" applyAlignment="1">
      <alignment vertical="center"/>
    </xf>
    <xf numFmtId="177" fontId="7" fillId="24" borderId="0" xfId="49" applyNumberFormat="1" applyFont="1" applyFill="1" applyAlignment="1">
      <alignment vertical="center"/>
    </xf>
    <xf numFmtId="177" fontId="7" fillId="24" borderId="36" xfId="0" applyNumberFormat="1" applyFont="1" applyFill="1" applyBorder="1" applyAlignment="1">
      <alignment horizontal="center" vertical="center"/>
    </xf>
    <xf numFmtId="177" fontId="7" fillId="24" borderId="29" xfId="49" applyNumberFormat="1" applyFont="1" applyFill="1" applyBorder="1" applyAlignment="1">
      <alignment horizontal="center" vertical="center" shrinkToFit="1"/>
    </xf>
    <xf numFmtId="0" fontId="7" fillId="24" borderId="19" xfId="0" applyFont="1" applyFill="1" applyBorder="1" applyAlignment="1">
      <alignment horizontal="right" vertical="center" wrapText="1"/>
    </xf>
    <xf numFmtId="38" fontId="7" fillId="24" borderId="18" xfId="49" applyFont="1" applyFill="1" applyBorder="1" applyAlignment="1">
      <alignment horizontal="center" vertical="center"/>
    </xf>
    <xf numFmtId="199" fontId="7" fillId="24" borderId="0" xfId="49" applyNumberFormat="1" applyFont="1" applyFill="1" applyBorder="1" applyAlignment="1">
      <alignment horizontal="right" vertical="center"/>
    </xf>
    <xf numFmtId="0" fontId="7" fillId="24" borderId="15" xfId="0" applyFont="1" applyFill="1" applyBorder="1" applyAlignment="1">
      <alignment horizontal="right" vertical="center"/>
    </xf>
    <xf numFmtId="0" fontId="7" fillId="24" borderId="0" xfId="0" applyNumberFormat="1" applyFont="1" applyFill="1" applyBorder="1" applyAlignment="1">
      <alignment horizontal="right" vertical="center"/>
    </xf>
    <xf numFmtId="0" fontId="7" fillId="24" borderId="15" xfId="0" applyFont="1" applyFill="1" applyBorder="1" applyAlignment="1">
      <alignment horizontal="right" vertical="center" wrapText="1"/>
    </xf>
    <xf numFmtId="177" fontId="7" fillId="24" borderId="0" xfId="49" applyNumberFormat="1" applyFont="1" applyFill="1" applyBorder="1" applyAlignment="1">
      <alignment vertical="center"/>
    </xf>
    <xf numFmtId="0" fontId="7" fillId="24" borderId="0" xfId="0" applyNumberFormat="1" applyFont="1" applyFill="1" applyBorder="1" applyAlignment="1">
      <alignment vertical="center"/>
    </xf>
    <xf numFmtId="0" fontId="7" fillId="24" borderId="0" xfId="49" applyNumberFormat="1" applyFont="1" applyFill="1" applyBorder="1" applyAlignment="1">
      <alignment vertical="center"/>
    </xf>
    <xf numFmtId="3" fontId="7" fillId="24" borderId="0" xfId="49" applyNumberFormat="1" applyFont="1" applyFill="1" applyBorder="1" applyAlignment="1">
      <alignment vertical="center"/>
    </xf>
    <xf numFmtId="0" fontId="6" fillId="24" borderId="14" xfId="0" applyFont="1" applyFill="1" applyBorder="1" applyAlignment="1">
      <alignment vertical="center"/>
    </xf>
    <xf numFmtId="198" fontId="10" fillId="24" borderId="0" xfId="49" applyNumberFormat="1" applyFont="1" applyFill="1" applyAlignment="1">
      <alignment vertical="center"/>
    </xf>
    <xf numFmtId="198" fontId="7" fillId="24" borderId="0" xfId="49" applyNumberFormat="1" applyFont="1" applyFill="1" applyAlignment="1">
      <alignment vertical="center"/>
    </xf>
    <xf numFmtId="199" fontId="7" fillId="24" borderId="0" xfId="49" applyNumberFormat="1" applyFont="1" applyFill="1" applyAlignment="1">
      <alignment vertical="center"/>
    </xf>
    <xf numFmtId="200" fontId="7" fillId="24" borderId="0" xfId="49" applyNumberFormat="1" applyFont="1" applyFill="1" applyAlignment="1">
      <alignment vertical="center"/>
    </xf>
    <xf numFmtId="198" fontId="6" fillId="24" borderId="0" xfId="49" applyNumberFormat="1" applyFont="1" applyFill="1" applyAlignment="1">
      <alignment vertical="center"/>
    </xf>
    <xf numFmtId="0" fontId="11" fillId="0" borderId="0" xfId="69" applyNumberFormat="1" applyFont="1" applyFill="1" applyBorder="1" applyAlignment="1">
      <alignment horizontal="left" vertical="center"/>
      <protection/>
    </xf>
    <xf numFmtId="49" fontId="11" fillId="0" borderId="0" xfId="69" applyNumberFormat="1" applyFont="1" applyFill="1" applyAlignment="1">
      <alignment vertical="center"/>
      <protection/>
    </xf>
    <xf numFmtId="0" fontId="8" fillId="0" borderId="10" xfId="69" applyNumberFormat="1" applyFont="1" applyFill="1" applyBorder="1" applyAlignment="1">
      <alignment horizontal="center" vertical="center"/>
      <protection/>
    </xf>
    <xf numFmtId="0" fontId="8" fillId="0" borderId="10" xfId="69" applyNumberFormat="1" applyFont="1" applyFill="1" applyBorder="1" applyAlignment="1">
      <alignment horizontal="right" vertical="center"/>
      <protection/>
    </xf>
    <xf numFmtId="49" fontId="8" fillId="0" borderId="0" xfId="69" applyNumberFormat="1" applyFont="1" applyFill="1" applyBorder="1" applyAlignment="1">
      <alignment vertical="center"/>
      <protection/>
    </xf>
    <xf numFmtId="49" fontId="8" fillId="0" borderId="0" xfId="69" applyNumberFormat="1" applyFont="1" applyFill="1" applyAlignment="1">
      <alignment vertical="center"/>
      <protection/>
    </xf>
    <xf numFmtId="49" fontId="13" fillId="0" borderId="23" xfId="69" applyNumberFormat="1" applyFont="1" applyFill="1" applyBorder="1" applyAlignment="1">
      <alignment horizontal="center" vertical="center" wrapText="1"/>
      <protection/>
    </xf>
    <xf numFmtId="49" fontId="13" fillId="0" borderId="34" xfId="69" applyNumberFormat="1" applyFont="1" applyFill="1" applyBorder="1" applyAlignment="1">
      <alignment horizontal="center" vertical="center" wrapText="1"/>
      <protection/>
    </xf>
    <xf numFmtId="49" fontId="9" fillId="0" borderId="11" xfId="69" applyNumberFormat="1" applyFont="1" applyFill="1" applyBorder="1" applyAlignment="1">
      <alignment vertical="center" shrinkToFit="1"/>
      <protection/>
    </xf>
    <xf numFmtId="49" fontId="9" fillId="0" borderId="15" xfId="69" applyNumberFormat="1" applyFont="1" applyFill="1" applyBorder="1" applyAlignment="1">
      <alignment vertical="center"/>
      <protection/>
    </xf>
    <xf numFmtId="182" fontId="9" fillId="0" borderId="15" xfId="69" applyNumberFormat="1" applyFont="1" applyFill="1" applyBorder="1" applyAlignment="1">
      <alignment horizontal="right" vertical="center"/>
      <protection/>
    </xf>
    <xf numFmtId="182" fontId="9" fillId="0" borderId="0" xfId="69" applyNumberFormat="1" applyFont="1" applyFill="1" applyBorder="1" applyAlignment="1">
      <alignment horizontal="right" vertical="center"/>
      <protection/>
    </xf>
    <xf numFmtId="49" fontId="9" fillId="0" borderId="12" xfId="69" applyNumberFormat="1" applyFont="1" applyFill="1" applyBorder="1" applyAlignment="1">
      <alignment vertical="center"/>
      <protection/>
    </xf>
    <xf numFmtId="182" fontId="9" fillId="0" borderId="0" xfId="69" applyNumberFormat="1" applyFont="1" applyFill="1" applyBorder="1" applyAlignment="1">
      <alignment vertical="center"/>
      <protection/>
    </xf>
    <xf numFmtId="182" fontId="9" fillId="0" borderId="12" xfId="69" applyNumberFormat="1" applyFont="1" applyFill="1" applyBorder="1" applyAlignment="1">
      <alignment vertical="center"/>
      <protection/>
    </xf>
    <xf numFmtId="49" fontId="8" fillId="0" borderId="15" xfId="69" applyNumberFormat="1" applyFont="1" applyFill="1" applyBorder="1" applyAlignment="1">
      <alignment horizontal="left" vertical="center" indent="1"/>
      <protection/>
    </xf>
    <xf numFmtId="182" fontId="8" fillId="0" borderId="15" xfId="69" applyNumberFormat="1" applyFont="1" applyFill="1" applyBorder="1" applyAlignment="1">
      <alignment horizontal="right" vertical="center"/>
      <protection/>
    </xf>
    <xf numFmtId="182" fontId="8" fillId="0" borderId="0" xfId="69" applyNumberFormat="1" applyFont="1" applyFill="1" applyBorder="1" applyAlignment="1">
      <alignment horizontal="right" vertical="center"/>
      <protection/>
    </xf>
    <xf numFmtId="182" fontId="9" fillId="0" borderId="12" xfId="69" applyNumberFormat="1" applyFont="1" applyFill="1" applyBorder="1" applyAlignment="1">
      <alignment horizontal="right" vertical="center"/>
      <protection/>
    </xf>
    <xf numFmtId="49" fontId="8" fillId="0" borderId="15" xfId="69" applyNumberFormat="1" applyFont="1" applyFill="1" applyBorder="1" applyAlignment="1">
      <alignment horizontal="left" vertical="center" indent="2"/>
      <protection/>
    </xf>
    <xf numFmtId="49" fontId="8" fillId="0" borderId="12" xfId="69" applyNumberFormat="1" applyFont="1" applyFill="1" applyBorder="1" applyAlignment="1">
      <alignment horizontal="left" vertical="center" indent="1"/>
      <protection/>
    </xf>
    <xf numFmtId="182" fontId="8" fillId="0" borderId="12" xfId="69" applyNumberFormat="1" applyFont="1" applyFill="1" applyBorder="1" applyAlignment="1">
      <alignment horizontal="right" vertical="center"/>
      <protection/>
    </xf>
    <xf numFmtId="49" fontId="8" fillId="0" borderId="15" xfId="69" applyNumberFormat="1" applyFont="1" applyFill="1" applyBorder="1" applyAlignment="1">
      <alignment horizontal="left" vertical="center" indent="3"/>
      <protection/>
    </xf>
    <xf numFmtId="0" fontId="32" fillId="0" borderId="0" xfId="0" applyFont="1" applyFill="1" applyAlignment="1">
      <alignment vertical="center"/>
    </xf>
    <xf numFmtId="49" fontId="8" fillId="0" borderId="12" xfId="69" applyNumberFormat="1" applyFont="1" applyFill="1" applyBorder="1" applyAlignment="1">
      <alignment horizontal="left" vertical="center" indent="2"/>
      <protection/>
    </xf>
    <xf numFmtId="49" fontId="8" fillId="0" borderId="15" xfId="69" applyNumberFormat="1" applyFont="1" applyFill="1" applyBorder="1" applyAlignment="1">
      <alignment vertical="center"/>
      <protection/>
    </xf>
    <xf numFmtId="49" fontId="8" fillId="0" borderId="15" xfId="69" applyNumberFormat="1" applyFont="1" applyFill="1" applyBorder="1" applyAlignment="1">
      <alignment horizontal="right" vertical="center"/>
      <protection/>
    </xf>
    <xf numFmtId="49" fontId="8" fillId="0" borderId="0" xfId="69" applyNumberFormat="1" applyFont="1" applyFill="1" applyBorder="1" applyAlignment="1">
      <alignment horizontal="right" vertical="center"/>
      <protection/>
    </xf>
    <xf numFmtId="49" fontId="8" fillId="0" borderId="28" xfId="69" applyNumberFormat="1" applyFont="1" applyFill="1" applyBorder="1" applyAlignment="1">
      <alignment vertical="center"/>
      <protection/>
    </xf>
    <xf numFmtId="49" fontId="8" fillId="0" borderId="13" xfId="69" applyNumberFormat="1" applyFont="1" applyFill="1" applyBorder="1" applyAlignment="1">
      <alignment horizontal="left" vertical="center" indent="1"/>
      <protection/>
    </xf>
    <xf numFmtId="182" fontId="8" fillId="0" borderId="10" xfId="69" applyNumberFormat="1" applyFont="1" applyFill="1" applyBorder="1" applyAlignment="1">
      <alignment horizontal="right" vertical="center"/>
      <protection/>
    </xf>
    <xf numFmtId="49" fontId="8" fillId="0" borderId="30" xfId="69" applyNumberFormat="1" applyFont="1" applyFill="1" applyBorder="1" applyAlignment="1">
      <alignment vertical="center"/>
      <protection/>
    </xf>
    <xf numFmtId="49" fontId="8" fillId="0" borderId="10" xfId="69" applyNumberFormat="1" applyFont="1" applyFill="1" applyBorder="1" applyAlignment="1">
      <alignment vertical="center"/>
      <protection/>
    </xf>
    <xf numFmtId="198" fontId="12" fillId="0" borderId="0" xfId="49" applyNumberFormat="1" applyFont="1" applyFill="1" applyBorder="1" applyAlignment="1">
      <alignment vertical="center"/>
    </xf>
    <xf numFmtId="199" fontId="12" fillId="0" borderId="0" xfId="49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9" fontId="13" fillId="0" borderId="0" xfId="69" applyNumberFormat="1" applyFont="1" applyFill="1" applyAlignment="1">
      <alignment vertical="center"/>
      <protection/>
    </xf>
    <xf numFmtId="49" fontId="13" fillId="0" borderId="0" xfId="69" applyNumberFormat="1" applyFont="1" applyFill="1" applyBorder="1" applyAlignment="1">
      <alignment vertical="center"/>
      <protection/>
    </xf>
    <xf numFmtId="182" fontId="13" fillId="0" borderId="0" xfId="69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11" fillId="0" borderId="0" xfId="69" applyNumberFormat="1" applyFont="1" applyFill="1" applyBorder="1" applyAlignment="1">
      <alignment vertical="center"/>
      <protection/>
    </xf>
    <xf numFmtId="0" fontId="8" fillId="0" borderId="0" xfId="69" applyNumberFormat="1" applyFont="1" applyFill="1" applyBorder="1" applyAlignment="1">
      <alignment horizontal="left" vertical="center"/>
      <protection/>
    </xf>
    <xf numFmtId="0" fontId="8" fillId="0" borderId="0" xfId="69" applyNumberFormat="1" applyFont="1" applyFill="1" applyBorder="1" applyAlignment="1">
      <alignment horizontal="right" vertical="center"/>
      <protection/>
    </xf>
    <xf numFmtId="49" fontId="9" fillId="0" borderId="11" xfId="69" applyNumberFormat="1" applyFont="1" applyFill="1" applyBorder="1" applyAlignment="1">
      <alignment horizontal="left" vertical="center" shrinkToFit="1"/>
      <protection/>
    </xf>
    <xf numFmtId="188" fontId="8" fillId="0" borderId="0" xfId="69" applyNumberFormat="1" applyFont="1" applyFill="1" applyBorder="1" applyAlignment="1">
      <alignment horizontal="right" vertical="center"/>
      <protection/>
    </xf>
    <xf numFmtId="49" fontId="8" fillId="0" borderId="28" xfId="69" applyNumberFormat="1" applyFont="1" applyFill="1" applyBorder="1" applyAlignment="1">
      <alignment horizontal="left" vertical="center" indent="2"/>
      <protection/>
    </xf>
    <xf numFmtId="49" fontId="9" fillId="0" borderId="12" xfId="69" applyNumberFormat="1" applyFont="1" applyFill="1" applyBorder="1" applyAlignment="1">
      <alignment horizontal="left" vertical="center" wrapText="1"/>
      <protection/>
    </xf>
    <xf numFmtId="188" fontId="9" fillId="0" borderId="15" xfId="69" applyNumberFormat="1" applyFont="1" applyFill="1" applyBorder="1" applyAlignment="1">
      <alignment horizontal="right" vertical="center"/>
      <protection/>
    </xf>
    <xf numFmtId="188" fontId="9" fillId="0" borderId="0" xfId="69" applyNumberFormat="1" applyFont="1" applyFill="1" applyBorder="1" applyAlignment="1">
      <alignment horizontal="right" vertical="center"/>
      <protection/>
    </xf>
    <xf numFmtId="188" fontId="9" fillId="0" borderId="12" xfId="69" applyNumberFormat="1" applyFont="1" applyFill="1" applyBorder="1" applyAlignment="1">
      <alignment horizontal="right" vertical="center"/>
      <protection/>
    </xf>
    <xf numFmtId="188" fontId="8" fillId="0" borderId="15" xfId="69" applyNumberFormat="1" applyFont="1" applyFill="1" applyBorder="1" applyAlignment="1">
      <alignment horizontal="right" vertical="center"/>
      <protection/>
    </xf>
    <xf numFmtId="188" fontId="8" fillId="0" borderId="12" xfId="69" applyNumberFormat="1" applyFont="1" applyFill="1" applyBorder="1" applyAlignment="1">
      <alignment horizontal="right" vertical="center"/>
      <protection/>
    </xf>
    <xf numFmtId="49" fontId="8" fillId="0" borderId="28" xfId="69" applyNumberFormat="1" applyFont="1" applyFill="1" applyBorder="1" applyAlignment="1">
      <alignment horizontal="left" vertical="center" indent="2" shrinkToFit="1"/>
      <protection/>
    </xf>
    <xf numFmtId="49" fontId="9" fillId="0" borderId="12" xfId="69" applyNumberFormat="1" applyFont="1" applyFill="1" applyBorder="1" applyAlignment="1">
      <alignment horizontal="left" vertical="center" shrinkToFit="1"/>
      <protection/>
    </xf>
    <xf numFmtId="49" fontId="8" fillId="0" borderId="28" xfId="69" applyNumberFormat="1" applyFont="1" applyFill="1" applyBorder="1" applyAlignment="1">
      <alignment horizontal="left" vertical="center" indent="1"/>
      <protection/>
    </xf>
    <xf numFmtId="49" fontId="9" fillId="0" borderId="12" xfId="69" applyNumberFormat="1" applyFont="1" applyFill="1" applyBorder="1" applyAlignment="1">
      <alignment horizontal="left" vertical="center"/>
      <protection/>
    </xf>
    <xf numFmtId="49" fontId="8" fillId="0" borderId="28" xfId="69" applyNumberFormat="1" applyFont="1" applyFill="1" applyBorder="1" applyAlignment="1">
      <alignment horizontal="left" vertical="center" indent="3"/>
      <protection/>
    </xf>
    <xf numFmtId="188" fontId="8" fillId="0" borderId="0" xfId="69" applyNumberFormat="1" applyFont="1" applyFill="1" applyAlignment="1">
      <alignment horizontal="right" vertical="center"/>
      <protection/>
    </xf>
    <xf numFmtId="49" fontId="8" fillId="0" borderId="12" xfId="69" applyNumberFormat="1" applyFont="1" applyFill="1" applyBorder="1" applyAlignment="1">
      <alignment horizontal="left" vertical="center" indent="3"/>
      <protection/>
    </xf>
    <xf numFmtId="49" fontId="8" fillId="0" borderId="28" xfId="69" applyNumberFormat="1" applyFont="1" applyFill="1" applyBorder="1" applyAlignment="1">
      <alignment horizontal="left" vertical="center" indent="1" shrinkToFit="1"/>
      <protection/>
    </xf>
    <xf numFmtId="49" fontId="8" fillId="0" borderId="13" xfId="69" applyNumberFormat="1" applyFont="1" applyFill="1" applyBorder="1" applyAlignment="1">
      <alignment horizontal="left" vertical="center" indent="2"/>
      <protection/>
    </xf>
    <xf numFmtId="188" fontId="8" fillId="0" borderId="10" xfId="69" applyNumberFormat="1" applyFont="1" applyFill="1" applyBorder="1" applyAlignment="1">
      <alignment horizontal="right" vertical="center"/>
      <protection/>
    </xf>
    <xf numFmtId="188" fontId="8" fillId="0" borderId="13" xfId="69" applyNumberFormat="1" applyFont="1" applyFill="1" applyBorder="1" applyAlignment="1">
      <alignment horizontal="right" vertical="center"/>
      <protection/>
    </xf>
    <xf numFmtId="49" fontId="8" fillId="0" borderId="30" xfId="69" applyNumberFormat="1" applyFont="1" applyFill="1" applyBorder="1" applyAlignment="1">
      <alignment horizontal="left" vertical="center"/>
      <protection/>
    </xf>
    <xf numFmtId="200" fontId="12" fillId="0" borderId="0" xfId="49" applyNumberFormat="1" applyFont="1" applyFill="1" applyBorder="1" applyAlignment="1">
      <alignment vertical="center"/>
    </xf>
    <xf numFmtId="198" fontId="12" fillId="0" borderId="0" xfId="49" applyNumberFormat="1" applyFont="1" applyFill="1" applyAlignment="1">
      <alignment vertical="center"/>
    </xf>
    <xf numFmtId="49" fontId="13" fillId="0" borderId="0" xfId="69" applyNumberFormat="1" applyFont="1" applyFill="1" applyBorder="1" applyAlignment="1">
      <alignment horizontal="left" vertical="center"/>
      <protection/>
    </xf>
    <xf numFmtId="188" fontId="13" fillId="0" borderId="0" xfId="69" applyNumberFormat="1" applyFont="1" applyFill="1" applyBorder="1" applyAlignment="1">
      <alignment vertical="center"/>
      <protection/>
    </xf>
    <xf numFmtId="38" fontId="7" fillId="24" borderId="0" xfId="49" applyNumberFormat="1" applyFont="1" applyFill="1" applyBorder="1" applyAlignment="1">
      <alignment horizontal="right" vertical="center"/>
    </xf>
    <xf numFmtId="38" fontId="7" fillId="24" borderId="0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9" fontId="7" fillId="0" borderId="33" xfId="69" applyNumberFormat="1" applyFont="1" applyFill="1" applyBorder="1" applyAlignment="1">
      <alignment horizontal="centerContinuous" vertical="center"/>
      <protection/>
    </xf>
    <xf numFmtId="49" fontId="7" fillId="0" borderId="22" xfId="69" applyNumberFormat="1" applyFont="1" applyFill="1" applyBorder="1" applyAlignment="1">
      <alignment horizontal="centerContinuous" vertical="center"/>
      <protection/>
    </xf>
    <xf numFmtId="49" fontId="7" fillId="0" borderId="23" xfId="69" applyNumberFormat="1" applyFont="1" applyFill="1" applyBorder="1" applyAlignment="1">
      <alignment horizontal="centerContinuous" vertical="center" wrapText="1"/>
      <protection/>
    </xf>
    <xf numFmtId="49" fontId="7" fillId="0" borderId="23" xfId="69" applyNumberFormat="1" applyFont="1" applyFill="1" applyBorder="1" applyAlignment="1">
      <alignment horizontal="centerContinuous" vertical="center"/>
      <protection/>
    </xf>
    <xf numFmtId="49" fontId="7" fillId="0" borderId="34" xfId="69" applyNumberFormat="1" applyFont="1" applyFill="1" applyBorder="1" applyAlignment="1">
      <alignment horizontal="center" vertical="center" wrapText="1"/>
      <protection/>
    </xf>
    <xf numFmtId="49" fontId="7" fillId="0" borderId="23" xfId="69" applyNumberFormat="1" applyFont="1" applyFill="1" applyBorder="1" applyAlignment="1">
      <alignment horizontal="center" vertical="center" wrapText="1"/>
      <protection/>
    </xf>
    <xf numFmtId="49" fontId="7" fillId="0" borderId="29" xfId="69" applyNumberFormat="1" applyFont="1" applyFill="1" applyBorder="1" applyAlignment="1">
      <alignment horizontal="center" vertical="center" wrapText="1"/>
      <protection/>
    </xf>
    <xf numFmtId="49" fontId="7" fillId="0" borderId="24" xfId="69" applyNumberFormat="1" applyFont="1" applyFill="1" applyBorder="1" applyAlignment="1">
      <alignment horizontal="center" vertical="center" wrapText="1"/>
      <protection/>
    </xf>
    <xf numFmtId="49" fontId="13" fillId="0" borderId="37" xfId="69" applyNumberFormat="1" applyFont="1" applyFill="1" applyBorder="1" applyAlignment="1">
      <alignment horizontal="centerContinuous" vertical="center"/>
      <protection/>
    </xf>
    <xf numFmtId="49" fontId="13" fillId="0" borderId="38" xfId="69" applyNumberFormat="1" applyFont="1" applyFill="1" applyBorder="1" applyAlignment="1">
      <alignment horizontal="centerContinuous" vertical="center"/>
      <protection/>
    </xf>
    <xf numFmtId="0" fontId="12" fillId="0" borderId="38" xfId="0" applyFont="1" applyFill="1" applyBorder="1" applyAlignment="1">
      <alignment horizontal="centerContinuous" vertical="center"/>
    </xf>
    <xf numFmtId="49" fontId="13" fillId="0" borderId="24" xfId="69" applyNumberFormat="1" applyFont="1" applyFill="1" applyBorder="1" applyAlignment="1">
      <alignment horizontal="center" vertical="center" wrapText="1"/>
      <protection/>
    </xf>
    <xf numFmtId="49" fontId="13" fillId="0" borderId="34" xfId="69" applyNumberFormat="1" applyFont="1" applyFill="1" applyBorder="1" applyAlignment="1">
      <alignment horizontal="center" vertical="center" wrapText="1"/>
      <protection/>
    </xf>
    <xf numFmtId="0" fontId="7" fillId="24" borderId="32" xfId="0" applyFont="1" applyFill="1" applyBorder="1" applyAlignment="1">
      <alignment horizontal="center" vertical="center"/>
    </xf>
    <xf numFmtId="38" fontId="7" fillId="24" borderId="23" xfId="49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198" fontId="10" fillId="0" borderId="0" xfId="49" applyNumberFormat="1" applyFont="1" applyFill="1" applyBorder="1" applyAlignment="1">
      <alignment horizontal="left" vertical="center"/>
    </xf>
    <xf numFmtId="198" fontId="10" fillId="0" borderId="0" xfId="49" applyNumberFormat="1" applyFont="1" applyFill="1" applyAlignment="1">
      <alignment vertical="center"/>
    </xf>
    <xf numFmtId="199" fontId="10" fillId="0" borderId="0" xfId="49" applyNumberFormat="1" applyFont="1" applyFill="1" applyAlignment="1">
      <alignment vertical="center"/>
    </xf>
    <xf numFmtId="200" fontId="10" fillId="0" borderId="0" xfId="49" applyNumberFormat="1" applyFont="1" applyFill="1" applyAlignment="1">
      <alignment vertical="center"/>
    </xf>
    <xf numFmtId="198" fontId="7" fillId="0" borderId="0" xfId="49" applyNumberFormat="1" applyFont="1" applyFill="1" applyBorder="1" applyAlignment="1">
      <alignment vertical="center"/>
    </xf>
    <xf numFmtId="198" fontId="7" fillId="0" borderId="0" xfId="49" applyNumberFormat="1" applyFont="1" applyFill="1" applyAlignment="1">
      <alignment vertical="center"/>
    </xf>
    <xf numFmtId="199" fontId="7" fillId="0" borderId="0" xfId="49" applyNumberFormat="1" applyFont="1" applyFill="1" applyAlignment="1">
      <alignment vertical="center"/>
    </xf>
    <xf numFmtId="200" fontId="7" fillId="0" borderId="0" xfId="49" applyNumberFormat="1" applyFont="1" applyFill="1" applyAlignment="1">
      <alignment vertical="center"/>
    </xf>
    <xf numFmtId="198" fontId="7" fillId="0" borderId="23" xfId="49" applyNumberFormat="1" applyFont="1" applyFill="1" applyBorder="1" applyAlignment="1">
      <alignment horizontal="center" vertical="center"/>
    </xf>
    <xf numFmtId="198" fontId="7" fillId="0" borderId="23" xfId="49" applyNumberFormat="1" applyFont="1" applyFill="1" applyBorder="1" applyAlignment="1">
      <alignment horizontal="center" vertical="center" wrapText="1"/>
    </xf>
    <xf numFmtId="199" fontId="7" fillId="0" borderId="23" xfId="49" applyNumberFormat="1" applyFont="1" applyFill="1" applyBorder="1" applyAlignment="1">
      <alignment horizontal="center" vertical="center"/>
    </xf>
    <xf numFmtId="0" fontId="7" fillId="0" borderId="12" xfId="49" applyNumberFormat="1" applyFont="1" applyFill="1" applyBorder="1" applyAlignment="1">
      <alignment vertical="center"/>
    </xf>
    <xf numFmtId="198" fontId="7" fillId="0" borderId="15" xfId="49" applyNumberFormat="1" applyFont="1" applyFill="1" applyBorder="1" applyAlignment="1">
      <alignment horizontal="right" vertical="center"/>
    </xf>
    <xf numFmtId="198" fontId="7" fillId="0" borderId="0" xfId="49" applyNumberFormat="1" applyFont="1" applyFill="1" applyBorder="1" applyAlignment="1">
      <alignment horizontal="right" vertical="center"/>
    </xf>
    <xf numFmtId="199" fontId="7" fillId="0" borderId="0" xfId="49" applyNumberFormat="1" applyFont="1" applyFill="1" applyBorder="1" applyAlignment="1">
      <alignment horizontal="right" vertical="center"/>
    </xf>
    <xf numFmtId="200" fontId="7" fillId="0" borderId="0" xfId="49" applyNumberFormat="1" applyFont="1" applyFill="1" applyBorder="1" applyAlignment="1">
      <alignment horizontal="right" vertical="center"/>
    </xf>
    <xf numFmtId="0" fontId="6" fillId="0" borderId="12" xfId="49" applyNumberFormat="1" applyFont="1" applyFill="1" applyBorder="1" applyAlignment="1">
      <alignment vertical="center"/>
    </xf>
    <xf numFmtId="198" fontId="6" fillId="0" borderId="15" xfId="49" applyNumberFormat="1" applyFont="1" applyFill="1" applyBorder="1" applyAlignment="1">
      <alignment vertical="center"/>
    </xf>
    <xf numFmtId="198" fontId="6" fillId="0" borderId="0" xfId="49" applyNumberFormat="1" applyFont="1" applyFill="1" applyBorder="1" applyAlignment="1">
      <alignment vertical="center"/>
    </xf>
    <xf numFmtId="199" fontId="6" fillId="0" borderId="0" xfId="49" applyNumberFormat="1" applyFont="1" applyFill="1" applyBorder="1" applyAlignment="1">
      <alignment vertical="center"/>
    </xf>
    <xf numFmtId="200" fontId="6" fillId="0" borderId="0" xfId="49" applyNumberFormat="1" applyFont="1" applyFill="1" applyBorder="1" applyAlignment="1">
      <alignment vertical="center"/>
    </xf>
    <xf numFmtId="198" fontId="6" fillId="0" borderId="0" xfId="49" applyNumberFormat="1" applyFont="1" applyFill="1" applyAlignment="1">
      <alignment vertical="center"/>
    </xf>
    <xf numFmtId="0" fontId="7" fillId="0" borderId="12" xfId="49" applyNumberFormat="1" applyFont="1" applyFill="1" applyBorder="1" applyAlignment="1">
      <alignment horizontal="left" vertical="center" indent="1"/>
    </xf>
    <xf numFmtId="198" fontId="7" fillId="0" borderId="15" xfId="49" applyNumberFormat="1" applyFont="1" applyFill="1" applyBorder="1" applyAlignment="1">
      <alignment vertical="center"/>
    </xf>
    <xf numFmtId="200" fontId="7" fillId="0" borderId="0" xfId="49" applyNumberFormat="1" applyFont="1" applyFill="1" applyBorder="1" applyAlignment="1">
      <alignment vertical="center"/>
    </xf>
    <xf numFmtId="199" fontId="7" fillId="0" borderId="0" xfId="49" applyNumberFormat="1" applyFont="1" applyFill="1" applyBorder="1" applyAlignment="1">
      <alignment vertical="center"/>
    </xf>
    <xf numFmtId="0" fontId="6" fillId="0" borderId="12" xfId="49" applyNumberFormat="1" applyFont="1" applyFill="1" applyBorder="1" applyAlignment="1">
      <alignment horizontal="left" vertical="center" indent="1"/>
    </xf>
    <xf numFmtId="0" fontId="7" fillId="0" borderId="13" xfId="49" applyNumberFormat="1" applyFont="1" applyFill="1" applyBorder="1" applyAlignment="1">
      <alignment horizontal="left" vertical="center" indent="1"/>
    </xf>
    <xf numFmtId="198" fontId="7" fillId="0" borderId="10" xfId="49" applyNumberFormat="1" applyFont="1" applyFill="1" applyBorder="1" applyAlignment="1">
      <alignment vertical="center"/>
    </xf>
    <xf numFmtId="199" fontId="7" fillId="0" borderId="10" xfId="49" applyNumberFormat="1" applyFont="1" applyFill="1" applyBorder="1" applyAlignment="1">
      <alignment vertical="center"/>
    </xf>
    <xf numFmtId="200" fontId="7" fillId="0" borderId="10" xfId="49" applyNumberFormat="1" applyFont="1" applyFill="1" applyBorder="1" applyAlignment="1">
      <alignment vertical="center"/>
    </xf>
    <xf numFmtId="38" fontId="7" fillId="0" borderId="29" xfId="49" applyFont="1" applyFill="1" applyBorder="1" applyAlignment="1">
      <alignment horizontal="center" vertical="center"/>
    </xf>
    <xf numFmtId="38" fontId="7" fillId="0" borderId="23" xfId="49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horizontal="center" vertical="center"/>
    </xf>
    <xf numFmtId="38" fontId="7" fillId="0" borderId="34" xfId="49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left" vertical="center"/>
    </xf>
    <xf numFmtId="38" fontId="6" fillId="0" borderId="19" xfId="49" applyFont="1" applyFill="1" applyBorder="1" applyAlignment="1">
      <alignment horizontal="right" vertical="center"/>
    </xf>
    <xf numFmtId="38" fontId="6" fillId="0" borderId="18" xfId="49" applyFont="1" applyFill="1" applyBorder="1" applyAlignment="1">
      <alignment horizontal="right" vertical="center"/>
    </xf>
    <xf numFmtId="38" fontId="7" fillId="0" borderId="12" xfId="49" applyFont="1" applyFill="1" applyBorder="1" applyAlignment="1">
      <alignment horizontal="left" vertical="center" indent="1"/>
    </xf>
    <xf numFmtId="38" fontId="7" fillId="0" borderId="15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left" vertical="center" indent="1"/>
    </xf>
    <xf numFmtId="38" fontId="7" fillId="0" borderId="0" xfId="49" applyFont="1" applyFill="1" applyBorder="1" applyAlignment="1" quotePrefix="1">
      <alignment horizontal="right" vertical="center"/>
    </xf>
    <xf numFmtId="38" fontId="7" fillId="0" borderId="12" xfId="49" applyFont="1" applyFill="1" applyBorder="1" applyAlignment="1">
      <alignment vertical="center"/>
    </xf>
    <xf numFmtId="38" fontId="7" fillId="0" borderId="10" xfId="49" applyFont="1" applyFill="1" applyBorder="1" applyAlignment="1">
      <alignment horizontal="left" vertical="center" indent="1"/>
    </xf>
    <xf numFmtId="38" fontId="7" fillId="0" borderId="14" xfId="49" applyFont="1" applyFill="1" applyBorder="1" applyAlignment="1">
      <alignment horizontal="right" vertical="center"/>
    </xf>
    <xf numFmtId="38" fontId="7" fillId="0" borderId="10" xfId="49" applyFont="1" applyFill="1" applyBorder="1" applyAlignment="1">
      <alignment horizontal="right" vertical="center"/>
    </xf>
    <xf numFmtId="38" fontId="6" fillId="0" borderId="0" xfId="49" applyFont="1" applyFill="1" applyAlignment="1">
      <alignment horizontal="right" vertical="center"/>
    </xf>
    <xf numFmtId="38" fontId="7" fillId="0" borderId="0" xfId="49" applyFont="1" applyFill="1" applyAlignment="1">
      <alignment horizontal="right" vertical="center"/>
    </xf>
    <xf numFmtId="0" fontId="7" fillId="0" borderId="16" xfId="65" applyFont="1" applyFill="1" applyBorder="1" applyAlignment="1">
      <alignment vertical="center"/>
      <protection/>
    </xf>
    <xf numFmtId="0" fontId="7" fillId="0" borderId="17" xfId="65" applyFont="1" applyFill="1" applyBorder="1" applyAlignment="1">
      <alignment vertical="center"/>
      <protection/>
    </xf>
    <xf numFmtId="0" fontId="7" fillId="0" borderId="23" xfId="65" applyFont="1" applyFill="1" applyBorder="1" applyAlignment="1">
      <alignment horizontal="center" vertical="center" wrapText="1"/>
      <protection/>
    </xf>
    <xf numFmtId="0" fontId="6" fillId="0" borderId="12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horizontal="left" vertical="center" indent="1"/>
      <protection/>
    </xf>
    <xf numFmtId="0" fontId="7" fillId="0" borderId="12" xfId="65" applyFont="1" applyFill="1" applyBorder="1" applyAlignment="1">
      <alignment horizontal="left" vertical="center" indent="2"/>
      <protection/>
    </xf>
    <xf numFmtId="0" fontId="7" fillId="0" borderId="13" xfId="65" applyFont="1" applyFill="1" applyBorder="1" applyAlignment="1">
      <alignment horizontal="left" vertical="center" indent="1"/>
      <protection/>
    </xf>
    <xf numFmtId="0" fontId="7" fillId="24" borderId="33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right" vertical="center"/>
    </xf>
    <xf numFmtId="0" fontId="6" fillId="24" borderId="10" xfId="0" applyNumberFormat="1" applyFont="1" applyFill="1" applyBorder="1" applyAlignment="1">
      <alignment horizontal="right" vertical="center"/>
    </xf>
    <xf numFmtId="49" fontId="8" fillId="0" borderId="15" xfId="69" applyNumberFormat="1" applyFont="1" applyFill="1" applyBorder="1" applyAlignment="1">
      <alignment horizontal="center" vertical="center"/>
      <protection/>
    </xf>
    <xf numFmtId="38" fontId="6" fillId="24" borderId="15" xfId="49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vertical="center"/>
    </xf>
    <xf numFmtId="38" fontId="6" fillId="24" borderId="14" xfId="49" applyFont="1" applyFill="1" applyBorder="1" applyAlignment="1">
      <alignment horizontal="center" vertical="center"/>
    </xf>
    <xf numFmtId="0" fontId="6" fillId="24" borderId="30" xfId="0" applyFont="1" applyFill="1" applyBorder="1" applyAlignment="1">
      <alignment vertical="center"/>
    </xf>
    <xf numFmtId="0" fontId="6" fillId="24" borderId="27" xfId="0" applyFont="1" applyFill="1" applyBorder="1" applyAlignment="1">
      <alignment vertical="center"/>
    </xf>
    <xf numFmtId="38" fontId="6" fillId="24" borderId="19" xfId="49" applyFont="1" applyFill="1" applyBorder="1" applyAlignment="1">
      <alignment horizontal="center" vertical="center"/>
    </xf>
    <xf numFmtId="199" fontId="7" fillId="0" borderId="37" xfId="49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198" fontId="7" fillId="0" borderId="32" xfId="49" applyNumberFormat="1" applyFont="1" applyFill="1" applyBorder="1" applyAlignment="1">
      <alignment horizontal="center" vertical="center"/>
    </xf>
    <xf numFmtId="198" fontId="7" fillId="0" borderId="33" xfId="49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198" fontId="7" fillId="0" borderId="16" xfId="49" applyNumberFormat="1" applyFont="1" applyFill="1" applyBorder="1" applyAlignment="1">
      <alignment horizontal="center" vertical="center"/>
    </xf>
    <xf numFmtId="198" fontId="7" fillId="0" borderId="17" xfId="49" applyNumberFormat="1" applyFont="1" applyFill="1" applyBorder="1" applyAlignment="1">
      <alignment horizontal="center" vertical="center"/>
    </xf>
    <xf numFmtId="200" fontId="7" fillId="0" borderId="36" xfId="49" applyNumberFormat="1" applyFont="1" applyFill="1" applyBorder="1" applyAlignment="1">
      <alignment horizontal="center" vertical="center" wrapText="1"/>
    </xf>
    <xf numFmtId="200" fontId="7" fillId="0" borderId="29" xfId="49" applyNumberFormat="1" applyFont="1" applyFill="1" applyBorder="1" applyAlignment="1">
      <alignment horizontal="center" vertical="center" wrapText="1"/>
    </xf>
    <xf numFmtId="0" fontId="7" fillId="24" borderId="32" xfId="0" applyFont="1" applyFill="1" applyBorder="1" applyAlignment="1">
      <alignment horizontal="center" vertical="center"/>
    </xf>
    <xf numFmtId="0" fontId="7" fillId="24" borderId="33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38" fontId="7" fillId="24" borderId="32" xfId="49" applyFont="1" applyFill="1" applyBorder="1" applyAlignment="1">
      <alignment horizontal="center" vertical="center"/>
    </xf>
    <xf numFmtId="38" fontId="7" fillId="24" borderId="23" xfId="49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7" fillId="24" borderId="31" xfId="0" applyFont="1" applyFill="1" applyBorder="1" applyAlignment="1">
      <alignment horizontal="center" vertical="center"/>
    </xf>
    <xf numFmtId="38" fontId="7" fillId="24" borderId="33" xfId="49" applyFont="1" applyFill="1" applyBorder="1" applyAlignment="1">
      <alignment horizontal="center" vertical="center"/>
    </xf>
    <xf numFmtId="38" fontId="7" fillId="24" borderId="22" xfId="49" applyFont="1" applyFill="1" applyBorder="1" applyAlignment="1">
      <alignment horizontal="center" vertical="center"/>
    </xf>
    <xf numFmtId="38" fontId="7" fillId="24" borderId="31" xfId="49" applyFont="1" applyFill="1" applyBorder="1" applyAlignment="1">
      <alignment horizontal="center" vertical="center"/>
    </xf>
    <xf numFmtId="38" fontId="6" fillId="24" borderId="32" xfId="49" applyFont="1" applyFill="1" applyBorder="1" applyAlignment="1">
      <alignment horizontal="center" vertical="center"/>
    </xf>
    <xf numFmtId="38" fontId="6" fillId="24" borderId="33" xfId="49" applyFont="1" applyFill="1" applyBorder="1" applyAlignment="1">
      <alignment horizontal="center" vertical="center"/>
    </xf>
    <xf numFmtId="38" fontId="7" fillId="0" borderId="31" xfId="49" applyFont="1" applyFill="1" applyBorder="1" applyAlignment="1">
      <alignment horizontal="center" vertical="center"/>
    </xf>
    <xf numFmtId="38" fontId="7" fillId="0" borderId="24" xfId="49" applyFont="1" applyFill="1" applyBorder="1" applyAlignment="1">
      <alignment horizontal="center" vertical="center"/>
    </xf>
    <xf numFmtId="38" fontId="7" fillId="0" borderId="36" xfId="49" applyFont="1" applyFill="1" applyBorder="1" applyAlignment="1">
      <alignment horizontal="center" vertical="center"/>
    </xf>
    <xf numFmtId="38" fontId="7" fillId="0" borderId="29" xfId="49" applyFont="1" applyFill="1" applyBorder="1" applyAlignment="1">
      <alignment horizontal="center" vertical="center"/>
    </xf>
    <xf numFmtId="38" fontId="7" fillId="0" borderId="32" xfId="49" applyFont="1" applyFill="1" applyBorder="1" applyAlignment="1">
      <alignment horizontal="center" vertical="center"/>
    </xf>
    <xf numFmtId="38" fontId="7" fillId="0" borderId="33" xfId="49" applyFont="1" applyFill="1" applyBorder="1" applyAlignment="1">
      <alignment horizontal="center" vertical="center"/>
    </xf>
    <xf numFmtId="38" fontId="7" fillId="0" borderId="22" xfId="49" applyFont="1" applyFill="1" applyBorder="1" applyAlignment="1">
      <alignment horizontal="center" vertical="center"/>
    </xf>
    <xf numFmtId="38" fontId="7" fillId="0" borderId="38" xfId="49" applyFont="1" applyFill="1" applyBorder="1" applyAlignment="1">
      <alignment horizontal="center" vertical="center"/>
    </xf>
    <xf numFmtId="0" fontId="7" fillId="0" borderId="32" xfId="65" applyFont="1" applyFill="1" applyBorder="1" applyAlignment="1">
      <alignment horizontal="center" vertical="center" wrapText="1"/>
      <protection/>
    </xf>
    <xf numFmtId="0" fontId="7" fillId="0" borderId="23" xfId="65" applyFont="1" applyFill="1" applyBorder="1" applyAlignment="1">
      <alignment horizontal="center" vertical="center" wrapText="1"/>
      <protection/>
    </xf>
    <xf numFmtId="0" fontId="7" fillId="0" borderId="33" xfId="65" applyFont="1" applyFill="1" applyBorder="1" applyAlignment="1">
      <alignment horizontal="center" vertical="center" wrapText="1"/>
      <protection/>
    </xf>
    <xf numFmtId="0" fontId="7" fillId="0" borderId="34" xfId="65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24" borderId="31" xfId="0" applyFont="1" applyFill="1" applyBorder="1" applyAlignment="1">
      <alignment vertical="center"/>
    </xf>
    <xf numFmtId="0" fontId="7" fillId="24" borderId="24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0" fontId="7" fillId="24" borderId="10" xfId="0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vertical="center"/>
    </xf>
    <xf numFmtId="38" fontId="7" fillId="24" borderId="38" xfId="49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vertical="center"/>
    </xf>
    <xf numFmtId="0" fontId="7" fillId="24" borderId="20" xfId="0" applyFont="1" applyFill="1" applyBorder="1" applyAlignment="1">
      <alignment vertical="center"/>
    </xf>
    <xf numFmtId="0" fontId="7" fillId="24" borderId="17" xfId="0" applyFont="1" applyFill="1" applyBorder="1" applyAlignment="1">
      <alignment vertical="center"/>
    </xf>
    <xf numFmtId="38" fontId="7" fillId="24" borderId="33" xfId="49" applyFont="1" applyFill="1" applyBorder="1" applyAlignment="1">
      <alignment horizontal="center" vertical="center" wrapText="1"/>
    </xf>
    <xf numFmtId="38" fontId="7" fillId="24" borderId="34" xfId="49" applyFont="1" applyFill="1" applyBorder="1" applyAlignment="1">
      <alignment horizontal="center" vertical="center" wrapText="1"/>
    </xf>
    <xf numFmtId="38" fontId="7" fillId="24" borderId="32" xfId="49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vertical="center"/>
    </xf>
    <xf numFmtId="0" fontId="7" fillId="24" borderId="36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38" fontId="7" fillId="24" borderId="37" xfId="49" applyFont="1" applyFill="1" applyBorder="1" applyAlignment="1">
      <alignment horizontal="center" vertical="center" wrapText="1"/>
    </xf>
    <xf numFmtId="38" fontId="7" fillId="24" borderId="21" xfId="49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/>
    </xf>
    <xf numFmtId="0" fontId="32" fillId="24" borderId="11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49" fontId="7" fillId="0" borderId="34" xfId="69" applyNumberFormat="1" applyFont="1" applyFill="1" applyBorder="1" applyAlignment="1">
      <alignment horizontal="center" vertical="center"/>
      <protection/>
    </xf>
    <xf numFmtId="0" fontId="7" fillId="0" borderId="35" xfId="0" applyFont="1" applyFill="1" applyBorder="1" applyAlignment="1">
      <alignment horizontal="center" vertical="center"/>
    </xf>
    <xf numFmtId="49" fontId="7" fillId="0" borderId="23" xfId="69" applyNumberFormat="1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/>
    </xf>
    <xf numFmtId="49" fontId="7" fillId="0" borderId="34" xfId="69" applyNumberFormat="1" applyFont="1" applyFill="1" applyBorder="1" applyAlignment="1">
      <alignment horizontal="center" vertical="center" wrapText="1"/>
      <protection/>
    </xf>
    <xf numFmtId="0" fontId="7" fillId="0" borderId="10" xfId="69" applyNumberFormat="1" applyFont="1" applyFill="1" applyBorder="1" applyAlignment="1">
      <alignment horizontal="right" vertical="center"/>
      <protection/>
    </xf>
    <xf numFmtId="49" fontId="13" fillId="0" borderId="27" xfId="69" applyNumberFormat="1" applyFont="1" applyFill="1" applyBorder="1" applyAlignment="1">
      <alignment horizontal="center" vertical="center" wrapText="1"/>
      <protection/>
    </xf>
    <xf numFmtId="0" fontId="12" fillId="0" borderId="29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vertical="center" wrapText="1"/>
    </xf>
    <xf numFmtId="49" fontId="13" fillId="0" borderId="19" xfId="69" applyNumberFormat="1" applyFont="1" applyFill="1" applyBorder="1" applyAlignment="1">
      <alignment horizontal="center" vertical="center" wrapText="1"/>
      <protection/>
    </xf>
    <xf numFmtId="49" fontId="13" fillId="0" borderId="29" xfId="69" applyNumberFormat="1" applyFont="1" applyFill="1" applyBorder="1" applyAlignment="1">
      <alignment horizontal="center" vertical="center" wrapText="1"/>
      <protection/>
    </xf>
    <xf numFmtId="49" fontId="13" fillId="0" borderId="35" xfId="69" applyNumberFormat="1" applyFont="1" applyFill="1" applyBorder="1" applyAlignment="1">
      <alignment horizontal="center" vertical="center"/>
      <protection/>
    </xf>
    <xf numFmtId="49" fontId="13" fillId="0" borderId="24" xfId="69" applyNumberFormat="1" applyFont="1" applyFill="1" applyBorder="1" applyAlignment="1">
      <alignment horizontal="center" vertical="center"/>
      <protection/>
    </xf>
    <xf numFmtId="49" fontId="13" fillId="0" borderId="37" xfId="69" applyNumberFormat="1" applyFont="1" applyFill="1" applyBorder="1" applyAlignment="1">
      <alignment horizontal="center" vertical="center" wrapText="1"/>
      <protection/>
    </xf>
    <xf numFmtId="0" fontId="12" fillId="0" borderId="38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49" fontId="13" fillId="0" borderId="21" xfId="69" applyNumberFormat="1" applyFont="1" applyFill="1" applyBorder="1" applyAlignment="1">
      <alignment horizontal="center" vertical="center" wrapText="1"/>
      <protection/>
    </xf>
    <xf numFmtId="0" fontId="12" fillId="0" borderId="21" xfId="0" applyFont="1" applyFill="1" applyBorder="1" applyAlignment="1">
      <alignment horizontal="center" vertical="center" wrapText="1"/>
    </xf>
    <xf numFmtId="49" fontId="8" fillId="24" borderId="16" xfId="68" applyNumberFormat="1" applyFont="1" applyFill="1" applyBorder="1" applyAlignment="1">
      <alignment horizontal="left" vertical="center"/>
      <protection/>
    </xf>
    <xf numFmtId="0" fontId="32" fillId="24" borderId="17" xfId="0" applyFont="1" applyFill="1" applyBorder="1" applyAlignment="1">
      <alignment vertical="center"/>
    </xf>
    <xf numFmtId="49" fontId="13" fillId="0" borderId="38" xfId="69" applyNumberFormat="1" applyFont="1" applyFill="1" applyBorder="1" applyAlignment="1">
      <alignment horizontal="center" vertical="center" wrapText="1"/>
      <protection/>
    </xf>
    <xf numFmtId="49" fontId="13" fillId="0" borderId="16" xfId="69" applyNumberFormat="1" applyFont="1" applyFill="1" applyBorder="1" applyAlignment="1">
      <alignment horizontal="center" vertical="center" wrapText="1"/>
      <protection/>
    </xf>
    <xf numFmtId="0" fontId="8" fillId="0" borderId="3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24" borderId="31" xfId="0" applyFont="1" applyFill="1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49" fontId="8" fillId="0" borderId="27" xfId="69" applyNumberFormat="1" applyFont="1" applyFill="1" applyBorder="1" applyAlignment="1">
      <alignment horizontal="center" vertical="center" wrapText="1"/>
      <protection/>
    </xf>
    <xf numFmtId="49" fontId="8" fillId="0" borderId="28" xfId="69" applyNumberFormat="1" applyFont="1" applyFill="1" applyBorder="1" applyAlignment="1">
      <alignment horizontal="center" vertical="center" wrapText="1"/>
      <protection/>
    </xf>
    <xf numFmtId="49" fontId="8" fillId="0" borderId="29" xfId="69" applyNumberFormat="1" applyFont="1" applyFill="1" applyBorder="1" applyAlignment="1">
      <alignment horizontal="center" vertical="center" wrapText="1"/>
      <protection/>
    </xf>
    <xf numFmtId="49" fontId="8" fillId="0" borderId="19" xfId="69" applyNumberFormat="1" applyFont="1" applyFill="1" applyBorder="1" applyAlignment="1">
      <alignment horizontal="center" vertical="center" wrapText="1"/>
      <protection/>
    </xf>
    <xf numFmtId="49" fontId="8" fillId="0" borderId="15" xfId="69" applyNumberFormat="1" applyFont="1" applyFill="1" applyBorder="1" applyAlignment="1">
      <alignment horizontal="center" vertical="center" wrapText="1"/>
      <protection/>
    </xf>
    <xf numFmtId="49" fontId="8" fillId="0" borderId="21" xfId="69" applyNumberFormat="1" applyFont="1" applyFill="1" applyBorder="1" applyAlignment="1">
      <alignment horizontal="center" vertical="center" wrapText="1"/>
      <protection/>
    </xf>
    <xf numFmtId="49" fontId="8" fillId="0" borderId="17" xfId="69" applyNumberFormat="1" applyFont="1" applyFill="1" applyBorder="1" applyAlignment="1">
      <alignment horizontal="center" vertical="center"/>
      <protection/>
    </xf>
    <xf numFmtId="49" fontId="8" fillId="0" borderId="24" xfId="69" applyNumberFormat="1" applyFont="1" applyFill="1" applyBorder="1" applyAlignment="1">
      <alignment horizontal="center" vertical="center"/>
      <protection/>
    </xf>
    <xf numFmtId="49" fontId="8" fillId="0" borderId="29" xfId="69" applyNumberFormat="1" applyFont="1" applyFill="1" applyBorder="1" applyAlignment="1">
      <alignment horizontal="center" vertical="center"/>
      <protection/>
    </xf>
    <xf numFmtId="49" fontId="8" fillId="0" borderId="23" xfId="69" applyNumberFormat="1" applyFont="1" applyFill="1" applyBorder="1" applyAlignment="1">
      <alignment horizontal="center" vertical="center"/>
      <protection/>
    </xf>
    <xf numFmtId="49" fontId="8" fillId="0" borderId="21" xfId="69" applyNumberFormat="1" applyFont="1" applyFill="1" applyBorder="1" applyAlignment="1">
      <alignment horizontal="center" vertical="center"/>
      <protection/>
    </xf>
    <xf numFmtId="182" fontId="9" fillId="0" borderId="19" xfId="69" applyNumberFormat="1" applyFont="1" applyFill="1" applyBorder="1" applyAlignment="1">
      <alignment vertical="center"/>
      <protection/>
    </xf>
    <xf numFmtId="182" fontId="9" fillId="0" borderId="15" xfId="69" applyNumberFormat="1" applyFont="1" applyFill="1" applyBorder="1" applyAlignment="1">
      <alignment vertical="center"/>
      <protection/>
    </xf>
    <xf numFmtId="182" fontId="9" fillId="0" borderId="18" xfId="69" applyNumberFormat="1" applyFont="1" applyFill="1" applyBorder="1" applyAlignment="1">
      <alignment vertical="center"/>
      <protection/>
    </xf>
    <xf numFmtId="182" fontId="9" fillId="0" borderId="0" xfId="69" applyNumberFormat="1" applyFont="1" applyFill="1" applyBorder="1" applyAlignment="1">
      <alignment vertical="center"/>
      <protection/>
    </xf>
    <xf numFmtId="182" fontId="9" fillId="0" borderId="11" xfId="69" applyNumberFormat="1" applyFont="1" applyFill="1" applyBorder="1" applyAlignment="1">
      <alignment vertical="center"/>
      <protection/>
    </xf>
    <xf numFmtId="182" fontId="9" fillId="0" borderId="12" xfId="69" applyNumberFormat="1" applyFont="1" applyFill="1" applyBorder="1" applyAlignment="1">
      <alignment vertical="center"/>
      <protection/>
    </xf>
    <xf numFmtId="188" fontId="9" fillId="0" borderId="15" xfId="69" applyNumberFormat="1" applyFont="1" applyFill="1" applyBorder="1" applyAlignment="1">
      <alignment vertical="center"/>
      <protection/>
    </xf>
    <xf numFmtId="188" fontId="9" fillId="0" borderId="0" xfId="69" applyNumberFormat="1" applyFont="1" applyFill="1" applyBorder="1" applyAlignment="1">
      <alignment vertical="center"/>
      <protection/>
    </xf>
    <xf numFmtId="188" fontId="9" fillId="0" borderId="12" xfId="69" applyNumberFormat="1" applyFont="1" applyFill="1" applyBorder="1" applyAlignment="1">
      <alignment vertical="center"/>
      <protection/>
    </xf>
    <xf numFmtId="49" fontId="8" fillId="0" borderId="31" xfId="69" applyNumberFormat="1" applyFont="1" applyFill="1" applyBorder="1" applyAlignment="1">
      <alignment horizontal="center" vertical="center"/>
      <protection/>
    </xf>
    <xf numFmtId="49" fontId="8" fillId="0" borderId="32" xfId="69" applyNumberFormat="1" applyFont="1" applyFill="1" applyBorder="1" applyAlignment="1">
      <alignment horizontal="center" vertical="center"/>
      <protection/>
    </xf>
    <xf numFmtId="49" fontId="8" fillId="0" borderId="33" xfId="69" applyNumberFormat="1" applyFont="1" applyFill="1" applyBorder="1" applyAlignment="1">
      <alignment horizontal="center" vertical="center"/>
      <protection/>
    </xf>
    <xf numFmtId="188" fontId="9" fillId="0" borderId="19" xfId="69" applyNumberFormat="1" applyFont="1" applyFill="1" applyBorder="1" applyAlignment="1">
      <alignment vertical="center"/>
      <protection/>
    </xf>
    <xf numFmtId="188" fontId="9" fillId="0" borderId="18" xfId="69" applyNumberFormat="1" applyFont="1" applyFill="1" applyBorder="1" applyAlignment="1">
      <alignment vertical="center"/>
      <protection/>
    </xf>
    <xf numFmtId="188" fontId="9" fillId="0" borderId="11" xfId="69" applyNumberFormat="1" applyFont="1" applyFill="1" applyBorder="1" applyAlignment="1">
      <alignment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※表紙・目次・見出し・奥付" xfId="61"/>
    <cellStyle name="標準_03_08配偶関係" xfId="62"/>
    <cellStyle name="標準_03_09世帯の種類" xfId="63"/>
    <cellStyle name="標準_03_10世帯の家族類型" xfId="64"/>
    <cellStyle name="標準_03_11住居の種類の推移" xfId="65"/>
    <cellStyle name="標準_03_12住居の種類" xfId="66"/>
    <cellStyle name="標準_03_13住宅の建て方" xfId="67"/>
    <cellStyle name="標準_JB16" xfId="68"/>
    <cellStyle name="標準_JB16 2" xfId="69"/>
    <cellStyle name="標準_Sheet1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27"/>
  <sheetViews>
    <sheetView tabSelected="1" zoomScalePageLayoutView="0" workbookViewId="0" topLeftCell="A1">
      <selection activeCell="A1" sqref="A1"/>
    </sheetView>
  </sheetViews>
  <sheetFormatPr defaultColWidth="2.625" defaultRowHeight="18" customHeight="1"/>
  <cols>
    <col min="1" max="1" width="2.625" style="1" customWidth="1"/>
    <col min="2" max="2" width="80.625" style="1" customWidth="1"/>
    <col min="3" max="16" width="2.625" style="3" customWidth="1"/>
    <col min="17" max="18" width="2.625" style="1" customWidth="1"/>
    <col min="19" max="16384" width="2.625" style="3" customWidth="1"/>
  </cols>
  <sheetData>
    <row r="3" ht="18" customHeight="1">
      <c r="B3" s="2" t="s">
        <v>380</v>
      </c>
    </row>
    <row r="4" spans="17:19" ht="18" customHeight="1">
      <c r="Q4" s="3"/>
      <c r="S4" s="1"/>
    </row>
    <row r="5" spans="2:17" ht="18" customHeight="1">
      <c r="B5" s="4" t="s">
        <v>675</v>
      </c>
      <c r="N5" s="5"/>
      <c r="Q5" s="3"/>
    </row>
    <row r="6" spans="2:17" ht="18" customHeight="1">
      <c r="B6" s="4" t="s">
        <v>528</v>
      </c>
      <c r="N6" s="5"/>
      <c r="Q6" s="3"/>
    </row>
    <row r="7" spans="2:17" ht="18" customHeight="1">
      <c r="B7" s="4" t="s">
        <v>529</v>
      </c>
      <c r="N7" s="5"/>
      <c r="Q7" s="3"/>
    </row>
    <row r="8" spans="2:18" ht="18" customHeight="1">
      <c r="B8" s="4" t="s">
        <v>530</v>
      </c>
      <c r="N8" s="5"/>
      <c r="Q8" s="3"/>
      <c r="R8" s="3"/>
    </row>
    <row r="9" spans="2:18" ht="18" customHeight="1">
      <c r="B9" s="4" t="s">
        <v>531</v>
      </c>
      <c r="N9" s="5"/>
      <c r="Q9" s="3"/>
      <c r="R9" s="3"/>
    </row>
    <row r="10" spans="2:18" ht="18" customHeight="1">
      <c r="B10" s="4" t="s">
        <v>532</v>
      </c>
      <c r="N10" s="5"/>
      <c r="Q10" s="3"/>
      <c r="R10" s="3"/>
    </row>
    <row r="11" spans="2:18" ht="18" customHeight="1">
      <c r="B11" s="4" t="s">
        <v>533</v>
      </c>
      <c r="N11" s="5"/>
      <c r="Q11" s="3"/>
      <c r="R11" s="3"/>
    </row>
    <row r="12" spans="2:17" ht="18" customHeight="1">
      <c r="B12" s="4" t="s">
        <v>695</v>
      </c>
      <c r="N12" s="5"/>
      <c r="Q12" s="3"/>
    </row>
    <row r="13" spans="2:17" ht="18" customHeight="1">
      <c r="B13" s="4" t="s">
        <v>534</v>
      </c>
      <c r="N13" s="5"/>
      <c r="Q13" s="3"/>
    </row>
    <row r="14" spans="2:17" ht="18" customHeight="1">
      <c r="B14" s="4" t="s">
        <v>535</v>
      </c>
      <c r="N14" s="5"/>
      <c r="Q14" s="3"/>
    </row>
    <row r="15" spans="2:17" ht="18" customHeight="1">
      <c r="B15" s="4" t="s">
        <v>536</v>
      </c>
      <c r="N15" s="5"/>
      <c r="Q15" s="3"/>
    </row>
    <row r="16" ht="18" customHeight="1">
      <c r="B16" s="4" t="s">
        <v>537</v>
      </c>
    </row>
    <row r="17" ht="18" customHeight="1">
      <c r="B17" s="4" t="s">
        <v>704</v>
      </c>
    </row>
    <row r="18" ht="18" customHeight="1">
      <c r="B18" s="4" t="s">
        <v>538</v>
      </c>
    </row>
    <row r="19" ht="18" customHeight="1">
      <c r="B19" s="4" t="s">
        <v>539</v>
      </c>
    </row>
    <row r="20" ht="18" customHeight="1">
      <c r="B20" s="4" t="s">
        <v>540</v>
      </c>
    </row>
    <row r="21" ht="18" customHeight="1">
      <c r="B21" s="4" t="s">
        <v>541</v>
      </c>
    </row>
    <row r="22" ht="18" customHeight="1">
      <c r="B22" s="4" t="s">
        <v>542</v>
      </c>
    </row>
    <row r="23" ht="18" customHeight="1">
      <c r="B23" s="6" t="s">
        <v>543</v>
      </c>
    </row>
    <row r="24" ht="18" customHeight="1">
      <c r="B24" s="6" t="s">
        <v>462</v>
      </c>
    </row>
    <row r="25" ht="18" customHeight="1">
      <c r="B25" s="6" t="s">
        <v>544</v>
      </c>
    </row>
    <row r="26" ht="18" customHeight="1">
      <c r="B26" s="6" t="s">
        <v>463</v>
      </c>
    </row>
    <row r="27" ht="18" customHeight="1">
      <c r="B27" s="6" t="s">
        <v>469</v>
      </c>
    </row>
  </sheetData>
  <sheetProtection/>
  <hyperlinks>
    <hyperlink ref="B5" location="'1'!R1C1" tooltip="1 兵庫県下各市町の人口、人口増減（平成17年～平成22年）、面積、人口密度、男女別人口及び世帯数" display="1 兵庫県下各市町の人口、人口増減（平成17年～平成22年）、面積、人口密度、男女別人口及び世帯数"/>
    <hyperlink ref="B6" location="'2'!R1C1" tooltip="2 人口と世帯数の推移" display="2 人口と世帯数の推移"/>
    <hyperlink ref="B7" location="'3'!R1C1" tooltip="3 年齢(各歳)、男女別人口、年齢別割合、平均年齢及び年齢中位数" display="3 年齢(各歳)、男女別人口、年齢別割合、平均年齢及び年齢中位数"/>
    <hyperlink ref="B8" location="'4'!R1C1" tooltip="4 年齢階級別人口の推移" display="4 年齢階級別人口の推移"/>
    <hyperlink ref="B9" location="'5'!R1C1" tooltip="5 年齢別（三区分）構造の推移" display="5 年齢別（三区分）構造の推移"/>
    <hyperlink ref="B10" location="'6'!R1C1" tooltip="6 配偶関係(4区分)、年齢(5歳階級)、男女別15歳以上人口" display="6 配偶関係(4区分)、年齢(5歳階級)、男女別15歳以上人口"/>
    <hyperlink ref="B11" location="'7'!R1C1" tooltip="7 世帯の家族類型(16区分)、世帯人員(7区分)別一般世帯数" display="7 世帯の家族類型(16区分)、世帯人員(7区分)別一般世帯数"/>
    <hyperlink ref="B12" location="'8'!R1C1" tooltip="8 世帯の家族類型(16区分)、年齢(5歳階級)別一般世帯人員(3世代世帯-特掲)" display="8 世帯の家族類型(16区分)、年齢(5歳階級)別一般世帯人員(3世代世帯-特掲)"/>
    <hyperlink ref="B13" location="'9'!R1C1" tooltip="9 延べ面積(6区分)、住宅の建て方(8区分)別一般世帯数（うち住宅に住む一般世帯)(世帯が住んでいる階-特掲)" display="9 延べ面積(6区分)、住宅の建て方(8区分)別一般世帯数（うち住宅に住む一般世帯)(世帯が住んでいる階-特掲)"/>
    <hyperlink ref="B14" location="'10'!R1C1" tooltip="10 世帯人員(7区分)、65歳以上世帯員の有無別一般世帯数、一般世帯人員及び65歳以上世帯人員" display="10 世帯人員(7区分)、65歳以上世帯員の有無別一般世帯数、一般世帯人員及び65歳以上世帯人員"/>
    <hyperlink ref="B15" location="'11'!R1C1" tooltip="11 世帯人員(7区分)、65歳以上世帯員の有無、住居の種類・住宅の所有の関係(6区分)別一般世帯数" display="11 世帯人員(7区分)、65歳以上世帯員の有無、住居の種類・住宅の所有の関係(6区分)別一般世帯数"/>
    <hyperlink ref="B16" location="'12'!R1C1" tooltip="12 夫の年齢(7区分)、妻の年齢(7区分)別夫婦のみの世帯数" display="12 夫の年齢(7区分)、妻の年齢(7区分)別夫婦のみの世帯数"/>
    <hyperlink ref="B17" location="'13'!R1C1" tooltip="13 国籍(11区分)、男女別外国人数" display="13 国籍(11区分)、男女別外国人数"/>
    <hyperlink ref="B18" location="'14'!R1C1" tooltip="14 産業別就業者数人口の推移" display="14 産業別就業者数人口の推移"/>
    <hyperlink ref="B19" location="'15'!R1C1" tooltip="15 産業(大分類)就業人口の推移" display="15 産業(大分類)就業人口の推移"/>
    <hyperlink ref="B20" location="'16'!R1C1" tooltip="16 産業（大分類)、従業上の地位(7区分)別15歳以上就業者数" display="16 産業（大分類)、従業上の地位(7区分)別15歳以上就業者数"/>
    <hyperlink ref="B21" location="'17'!R1C1" tooltip="17 労働力状態(男女別15歳以上人口)の推移" display="17 労働力状態(男女別15歳以上人口)の推移"/>
    <hyperlink ref="B22" location="'18'!R1C1" tooltip="18 労働力状態(8区分)、年齢(5歳階級)、男女別15歳以上人口(雇用者-特掲)" display="18 労働力状態(8区分)、年齢(5歳階級)、男女別15歳以上人口(雇用者-特掲)"/>
    <hyperlink ref="B23" location="'19'!R1C1" tooltip="20 世帯の家族類型、子供の有無・数・年齢別夫婦のいる一般世帯数、一般世帯人員及び親族人員" display="19 世帯の家族類型、子供の有無・数・年齢別夫婦のいる一般世帯数及び一般世帯人員"/>
    <hyperlink ref="B24" location="'20'!R1C1" tooltip="21 常住地又は従業地・通学地による年齢別人口及び15歳以上就業者数" display="20 常住地又は従業地・通学地による年齢別人口及び就業者数"/>
    <hyperlink ref="B25" location="'21'!R1C1" tooltip="22 常住地又は従業地による産業別就業者数" display="21 常住地又は従業地による産業別就業者数"/>
    <hyperlink ref="B26" location="'22'!R1C1" tooltip="23 従業地、通学地による常住市区町村別就業者数及び通学者数（篠山市へ流入）" display="22 従業地・通学地による常住市区町村別就業者数及び通学者数(篠山市へ流入)"/>
    <hyperlink ref="B27" location="'23'!R1C1" tooltip="24 常住地による従業・通学市区町村別就業者数及び通学者数（篠山市から流出）" display="23 常住地による従業・通学市区町村別就業者数及び通学者数(篠山市から流出)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9.00390625" defaultRowHeight="15" customHeight="1"/>
  <cols>
    <col min="1" max="1" width="26.625" style="188" customWidth="1"/>
    <col min="2" max="4" width="20.625" style="188" customWidth="1"/>
    <col min="5" max="16384" width="9.00390625" style="188" customWidth="1"/>
  </cols>
  <sheetData>
    <row r="1" spans="1:5" s="187" customFormat="1" ht="15" customHeight="1">
      <c r="A1" s="81" t="s">
        <v>534</v>
      </c>
      <c r="B1" s="81"/>
      <c r="C1" s="186"/>
      <c r="D1" s="186"/>
      <c r="E1" s="9" t="s">
        <v>381</v>
      </c>
    </row>
    <row r="2" spans="1:4" ht="15" customHeight="1" thickBot="1">
      <c r="A2" s="84"/>
      <c r="B2" s="84"/>
      <c r="C2" s="77"/>
      <c r="D2" s="77" t="s">
        <v>241</v>
      </c>
    </row>
    <row r="3" spans="1:4" ht="15" customHeight="1">
      <c r="A3" s="189"/>
      <c r="B3" s="190" t="s">
        <v>270</v>
      </c>
      <c r="C3" s="191" t="s">
        <v>271</v>
      </c>
      <c r="D3" s="192" t="s">
        <v>272</v>
      </c>
    </row>
    <row r="4" spans="1:4" s="194" customFormat="1" ht="15" customHeight="1">
      <c r="A4" s="193" t="s">
        <v>64</v>
      </c>
      <c r="B4" s="108">
        <v>15535</v>
      </c>
      <c r="C4" s="108">
        <v>40628</v>
      </c>
      <c r="D4" s="108">
        <v>12674</v>
      </c>
    </row>
    <row r="5" spans="1:4" ht="15" customHeight="1">
      <c r="A5" s="195" t="s">
        <v>338</v>
      </c>
      <c r="B5" s="98">
        <v>3851</v>
      </c>
      <c r="C5" s="98">
        <v>3851</v>
      </c>
      <c r="D5" s="98">
        <v>1980</v>
      </c>
    </row>
    <row r="6" spans="1:4" ht="15" customHeight="1">
      <c r="A6" s="195" t="s">
        <v>339</v>
      </c>
      <c r="B6" s="98">
        <v>4872</v>
      </c>
      <c r="C6" s="98">
        <v>9744</v>
      </c>
      <c r="D6" s="98">
        <v>5341</v>
      </c>
    </row>
    <row r="7" spans="1:4" ht="15" customHeight="1">
      <c r="A7" s="195" t="s">
        <v>340</v>
      </c>
      <c r="B7" s="98">
        <v>2828</v>
      </c>
      <c r="C7" s="98">
        <v>8484</v>
      </c>
      <c r="D7" s="98">
        <v>2437</v>
      </c>
    </row>
    <row r="8" spans="1:4" ht="15" customHeight="1">
      <c r="A8" s="195" t="s">
        <v>341</v>
      </c>
      <c r="B8" s="98">
        <v>2315</v>
      </c>
      <c r="C8" s="98">
        <v>9260</v>
      </c>
      <c r="D8" s="98">
        <v>1308</v>
      </c>
    </row>
    <row r="9" spans="1:4" ht="15" customHeight="1">
      <c r="A9" s="195" t="s">
        <v>342</v>
      </c>
      <c r="B9" s="98">
        <v>1027</v>
      </c>
      <c r="C9" s="98">
        <v>5135</v>
      </c>
      <c r="D9" s="98">
        <v>747</v>
      </c>
    </row>
    <row r="10" spans="1:4" ht="15" customHeight="1">
      <c r="A10" s="195" t="s">
        <v>343</v>
      </c>
      <c r="B10" s="98">
        <v>419</v>
      </c>
      <c r="C10" s="98">
        <v>2514</v>
      </c>
      <c r="D10" s="98">
        <v>544</v>
      </c>
    </row>
    <row r="11" spans="1:4" ht="15" customHeight="1">
      <c r="A11" s="195" t="s">
        <v>344</v>
      </c>
      <c r="B11" s="98">
        <v>223</v>
      </c>
      <c r="C11" s="98">
        <v>1640</v>
      </c>
      <c r="D11" s="98">
        <v>317</v>
      </c>
    </row>
    <row r="12" spans="1:4" ht="15" customHeight="1">
      <c r="A12" s="196" t="s">
        <v>273</v>
      </c>
      <c r="B12" s="98"/>
      <c r="C12" s="98"/>
      <c r="D12" s="98"/>
    </row>
    <row r="13" spans="1:4" ht="15" customHeight="1">
      <c r="A13" s="196" t="s">
        <v>64</v>
      </c>
      <c r="B13" s="98">
        <v>8526</v>
      </c>
      <c r="C13" s="98">
        <v>22001</v>
      </c>
      <c r="D13" s="98">
        <v>12674</v>
      </c>
    </row>
    <row r="14" spans="1:4" ht="15" customHeight="1">
      <c r="A14" s="197" t="s">
        <v>338</v>
      </c>
      <c r="B14" s="98">
        <v>1980</v>
      </c>
      <c r="C14" s="98">
        <v>1980</v>
      </c>
      <c r="D14" s="98">
        <v>1980</v>
      </c>
    </row>
    <row r="15" spans="1:4" ht="15" customHeight="1">
      <c r="A15" s="195" t="s">
        <v>339</v>
      </c>
      <c r="B15" s="98">
        <v>3232</v>
      </c>
      <c r="C15" s="98">
        <v>6464</v>
      </c>
      <c r="D15" s="98">
        <v>5341</v>
      </c>
    </row>
    <row r="16" spans="1:4" ht="15" customHeight="1">
      <c r="A16" s="195" t="s">
        <v>340</v>
      </c>
      <c r="B16" s="98">
        <v>1464</v>
      </c>
      <c r="C16" s="98">
        <v>4392</v>
      </c>
      <c r="D16" s="98">
        <v>2437</v>
      </c>
    </row>
    <row r="17" spans="1:4" ht="15" customHeight="1">
      <c r="A17" s="195" t="s">
        <v>341</v>
      </c>
      <c r="B17" s="98">
        <v>842</v>
      </c>
      <c r="C17" s="98">
        <v>3368</v>
      </c>
      <c r="D17" s="98">
        <v>1308</v>
      </c>
    </row>
    <row r="18" spans="1:4" ht="15" customHeight="1">
      <c r="A18" s="195" t="s">
        <v>342</v>
      </c>
      <c r="B18" s="98">
        <v>497</v>
      </c>
      <c r="C18" s="98">
        <v>2485</v>
      </c>
      <c r="D18" s="98">
        <v>747</v>
      </c>
    </row>
    <row r="19" spans="1:4" ht="15" customHeight="1">
      <c r="A19" s="195" t="s">
        <v>343</v>
      </c>
      <c r="B19" s="98">
        <v>330</v>
      </c>
      <c r="C19" s="98">
        <v>1980</v>
      </c>
      <c r="D19" s="98">
        <v>544</v>
      </c>
    </row>
    <row r="20" spans="1:4" ht="15" customHeight="1" thickBot="1">
      <c r="A20" s="198" t="s">
        <v>344</v>
      </c>
      <c r="B20" s="80">
        <v>181</v>
      </c>
      <c r="C20" s="80">
        <v>1332</v>
      </c>
      <c r="D20" s="80">
        <v>317</v>
      </c>
    </row>
    <row r="21" spans="1:4" s="13" customFormat="1" ht="15" customHeight="1">
      <c r="A21" s="10" t="s">
        <v>758</v>
      </c>
      <c r="B21" s="10"/>
      <c r="C21" s="10"/>
      <c r="D21" s="10"/>
    </row>
  </sheetData>
  <sheetProtection/>
  <hyperlinks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0"/>
  <sheetViews>
    <sheetView showGridLines="0" zoomScalePageLayoutView="0" workbookViewId="0" topLeftCell="A1">
      <pane xSplit="1" ySplit="3" topLeftCell="J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V1" sqref="V1"/>
    </sheetView>
  </sheetViews>
  <sheetFormatPr defaultColWidth="7.625" defaultRowHeight="15" customHeight="1"/>
  <cols>
    <col min="1" max="1" width="12.125" style="177" customWidth="1"/>
    <col min="2" max="10" width="8.625" style="177" customWidth="1"/>
    <col min="11" max="16384" width="7.625" style="177" customWidth="1"/>
  </cols>
  <sheetData>
    <row r="1" spans="1:22" s="173" customFormat="1" ht="15" customHeight="1">
      <c r="A1" s="172" t="s">
        <v>535</v>
      </c>
      <c r="B1" s="172"/>
      <c r="C1" s="172"/>
      <c r="D1" s="172"/>
      <c r="E1" s="172"/>
      <c r="F1" s="172"/>
      <c r="G1" s="172"/>
      <c r="I1" s="174"/>
      <c r="J1" s="9" t="s">
        <v>381</v>
      </c>
      <c r="K1" s="175"/>
      <c r="L1" s="81"/>
      <c r="M1" s="81"/>
      <c r="N1" s="81"/>
      <c r="P1" s="9" t="s">
        <v>381</v>
      </c>
      <c r="Q1" s="81"/>
      <c r="R1" s="81"/>
      <c r="S1" s="81"/>
      <c r="T1" s="81"/>
      <c r="V1" s="9" t="s">
        <v>381</v>
      </c>
    </row>
    <row r="2" spans="1:22" ht="15" customHeight="1" thickBot="1">
      <c r="A2" s="148"/>
      <c r="B2" s="148"/>
      <c r="C2" s="148"/>
      <c r="D2" s="148"/>
      <c r="E2" s="148"/>
      <c r="F2" s="148"/>
      <c r="G2" s="148"/>
      <c r="H2" s="176"/>
      <c r="I2" s="176"/>
      <c r="J2" s="176"/>
      <c r="K2" s="176"/>
      <c r="L2" s="96"/>
      <c r="M2" s="96"/>
      <c r="N2" s="96"/>
      <c r="O2" s="96"/>
      <c r="P2" s="96"/>
      <c r="Q2" s="96"/>
      <c r="R2" s="96"/>
      <c r="S2" s="96"/>
      <c r="T2" s="96"/>
      <c r="V2" s="149" t="s">
        <v>241</v>
      </c>
    </row>
    <row r="3" spans="1:22" ht="120" customHeight="1">
      <c r="A3" s="178"/>
      <c r="B3" s="179" t="s">
        <v>64</v>
      </c>
      <c r="C3" s="179" t="s">
        <v>560</v>
      </c>
      <c r="D3" s="179" t="s">
        <v>561</v>
      </c>
      <c r="E3" s="179" t="s">
        <v>562</v>
      </c>
      <c r="F3" s="179" t="s">
        <v>563</v>
      </c>
      <c r="G3" s="179" t="s">
        <v>564</v>
      </c>
      <c r="H3" s="179" t="s">
        <v>565</v>
      </c>
      <c r="I3" s="179" t="s">
        <v>566</v>
      </c>
      <c r="J3" s="179" t="s">
        <v>567</v>
      </c>
      <c r="K3" s="179" t="s">
        <v>568</v>
      </c>
      <c r="L3" s="179" t="s">
        <v>569</v>
      </c>
      <c r="M3" s="179" t="s">
        <v>570</v>
      </c>
      <c r="N3" s="179" t="s">
        <v>571</v>
      </c>
      <c r="O3" s="179" t="s">
        <v>572</v>
      </c>
      <c r="P3" s="179" t="s">
        <v>573</v>
      </c>
      <c r="Q3" s="179" t="s">
        <v>574</v>
      </c>
      <c r="R3" s="179" t="s">
        <v>575</v>
      </c>
      <c r="S3" s="179" t="s">
        <v>576</v>
      </c>
      <c r="T3" s="179" t="s">
        <v>577</v>
      </c>
      <c r="U3" s="179" t="s">
        <v>578</v>
      </c>
      <c r="V3" s="180" t="s">
        <v>579</v>
      </c>
    </row>
    <row r="4" spans="1:22" s="182" customFormat="1" ht="15" customHeight="1">
      <c r="A4" s="181" t="s">
        <v>64</v>
      </c>
      <c r="B4" s="75">
        <v>40628</v>
      </c>
      <c r="C4" s="75">
        <v>36432</v>
      </c>
      <c r="D4" s="75">
        <v>25190</v>
      </c>
      <c r="E4" s="75">
        <v>7398</v>
      </c>
      <c r="F4" s="75">
        <v>14675</v>
      </c>
      <c r="G4" s="75">
        <v>511</v>
      </c>
      <c r="H4" s="75">
        <v>2606</v>
      </c>
      <c r="I4" s="75">
        <v>11242</v>
      </c>
      <c r="J4" s="75">
        <v>524</v>
      </c>
      <c r="K4" s="75">
        <v>1530</v>
      </c>
      <c r="L4" s="75">
        <v>2533</v>
      </c>
      <c r="M4" s="75">
        <v>3553</v>
      </c>
      <c r="N4" s="75">
        <v>173</v>
      </c>
      <c r="O4" s="75">
        <v>778</v>
      </c>
      <c r="P4" s="75">
        <v>179</v>
      </c>
      <c r="Q4" s="75">
        <v>1063</v>
      </c>
      <c r="R4" s="75">
        <v>127</v>
      </c>
      <c r="S4" s="75">
        <v>782</v>
      </c>
      <c r="T4" s="75">
        <v>184</v>
      </c>
      <c r="U4" s="75">
        <v>3851</v>
      </c>
      <c r="V4" s="75">
        <v>8581</v>
      </c>
    </row>
    <row r="5" spans="1:22" ht="15" customHeight="1">
      <c r="A5" s="183" t="s">
        <v>245</v>
      </c>
      <c r="B5" s="77">
        <v>1532</v>
      </c>
      <c r="C5" s="77">
        <v>1522</v>
      </c>
      <c r="D5" s="77">
        <v>1165</v>
      </c>
      <c r="E5" s="77" t="s">
        <v>112</v>
      </c>
      <c r="F5" s="77">
        <v>1122</v>
      </c>
      <c r="G5" s="77">
        <v>6</v>
      </c>
      <c r="H5" s="77">
        <v>37</v>
      </c>
      <c r="I5" s="77">
        <v>357</v>
      </c>
      <c r="J5" s="77" t="s">
        <v>112</v>
      </c>
      <c r="K5" s="77" t="s">
        <v>112</v>
      </c>
      <c r="L5" s="77">
        <v>112</v>
      </c>
      <c r="M5" s="77">
        <v>87</v>
      </c>
      <c r="N5" s="77">
        <v>4</v>
      </c>
      <c r="O5" s="77">
        <v>29</v>
      </c>
      <c r="P5" s="77">
        <v>10</v>
      </c>
      <c r="Q5" s="77">
        <v>101</v>
      </c>
      <c r="R5" s="77" t="s">
        <v>112</v>
      </c>
      <c r="S5" s="77">
        <v>14</v>
      </c>
      <c r="T5" s="77">
        <v>10</v>
      </c>
      <c r="U5" s="77" t="s">
        <v>112</v>
      </c>
      <c r="V5" s="77">
        <v>344</v>
      </c>
    </row>
    <row r="6" spans="1:22" ht="15" customHeight="1">
      <c r="A6" s="183" t="s">
        <v>246</v>
      </c>
      <c r="B6" s="77">
        <v>1587</v>
      </c>
      <c r="C6" s="77">
        <v>1584</v>
      </c>
      <c r="D6" s="77">
        <v>1206</v>
      </c>
      <c r="E6" s="77" t="s">
        <v>112</v>
      </c>
      <c r="F6" s="77">
        <v>1112</v>
      </c>
      <c r="G6" s="77">
        <v>6</v>
      </c>
      <c r="H6" s="77">
        <v>88</v>
      </c>
      <c r="I6" s="77">
        <v>378</v>
      </c>
      <c r="J6" s="77" t="s">
        <v>112</v>
      </c>
      <c r="K6" s="77" t="s">
        <v>112</v>
      </c>
      <c r="L6" s="77">
        <v>127</v>
      </c>
      <c r="M6" s="77">
        <v>100</v>
      </c>
      <c r="N6" s="77">
        <v>2</v>
      </c>
      <c r="O6" s="77">
        <v>42</v>
      </c>
      <c r="P6" s="77">
        <v>2</v>
      </c>
      <c r="Q6" s="77">
        <v>84</v>
      </c>
      <c r="R6" s="77" t="s">
        <v>112</v>
      </c>
      <c r="S6" s="77">
        <v>21</v>
      </c>
      <c r="T6" s="77">
        <v>3</v>
      </c>
      <c r="U6" s="77" t="s">
        <v>112</v>
      </c>
      <c r="V6" s="77">
        <v>369</v>
      </c>
    </row>
    <row r="7" spans="1:22" ht="15" customHeight="1">
      <c r="A7" s="183" t="s">
        <v>247</v>
      </c>
      <c r="B7" s="77">
        <v>1771</v>
      </c>
      <c r="C7" s="77">
        <v>1769</v>
      </c>
      <c r="D7" s="77">
        <v>1266</v>
      </c>
      <c r="E7" s="77" t="s">
        <v>112</v>
      </c>
      <c r="F7" s="77">
        <v>1116</v>
      </c>
      <c r="G7" s="77">
        <v>10</v>
      </c>
      <c r="H7" s="77">
        <v>140</v>
      </c>
      <c r="I7" s="77">
        <v>503</v>
      </c>
      <c r="J7" s="77" t="s">
        <v>112</v>
      </c>
      <c r="K7" s="77" t="s">
        <v>112</v>
      </c>
      <c r="L7" s="77">
        <v>155</v>
      </c>
      <c r="M7" s="77">
        <v>192</v>
      </c>
      <c r="N7" s="77">
        <v>5</v>
      </c>
      <c r="O7" s="77">
        <v>57</v>
      </c>
      <c r="P7" s="77">
        <v>1</v>
      </c>
      <c r="Q7" s="77">
        <v>58</v>
      </c>
      <c r="R7" s="77" t="s">
        <v>112</v>
      </c>
      <c r="S7" s="77">
        <v>35</v>
      </c>
      <c r="T7" s="77">
        <v>2</v>
      </c>
      <c r="U7" s="77" t="s">
        <v>112</v>
      </c>
      <c r="V7" s="77">
        <v>494</v>
      </c>
    </row>
    <row r="8" spans="1:22" ht="15" customHeight="1">
      <c r="A8" s="183" t="s">
        <v>248</v>
      </c>
      <c r="B8" s="77">
        <v>1803</v>
      </c>
      <c r="C8" s="77">
        <v>1772</v>
      </c>
      <c r="D8" s="77">
        <v>1178</v>
      </c>
      <c r="E8" s="77">
        <v>2</v>
      </c>
      <c r="F8" s="77">
        <v>966</v>
      </c>
      <c r="G8" s="77">
        <v>30</v>
      </c>
      <c r="H8" s="77">
        <v>180</v>
      </c>
      <c r="I8" s="77">
        <v>594</v>
      </c>
      <c r="J8" s="77" t="s">
        <v>112</v>
      </c>
      <c r="K8" s="77" t="s">
        <v>112</v>
      </c>
      <c r="L8" s="77">
        <v>189</v>
      </c>
      <c r="M8" s="77">
        <v>238</v>
      </c>
      <c r="N8" s="77">
        <v>5</v>
      </c>
      <c r="O8" s="77">
        <v>63</v>
      </c>
      <c r="P8" s="77">
        <v>2</v>
      </c>
      <c r="Q8" s="77">
        <v>34</v>
      </c>
      <c r="R8" s="77" t="s">
        <v>112</v>
      </c>
      <c r="S8" s="77">
        <v>63</v>
      </c>
      <c r="T8" s="77">
        <v>9</v>
      </c>
      <c r="U8" s="77">
        <v>22</v>
      </c>
      <c r="V8" s="77">
        <v>575</v>
      </c>
    </row>
    <row r="9" spans="1:22" ht="15" customHeight="1">
      <c r="A9" s="183" t="s">
        <v>249</v>
      </c>
      <c r="B9" s="77">
        <v>1536</v>
      </c>
      <c r="C9" s="77">
        <v>1353</v>
      </c>
      <c r="D9" s="77">
        <v>847</v>
      </c>
      <c r="E9" s="77">
        <v>27</v>
      </c>
      <c r="F9" s="77">
        <v>670</v>
      </c>
      <c r="G9" s="77">
        <v>29</v>
      </c>
      <c r="H9" s="77">
        <v>121</v>
      </c>
      <c r="I9" s="77">
        <v>506</v>
      </c>
      <c r="J9" s="77">
        <v>1</v>
      </c>
      <c r="K9" s="77" t="s">
        <v>112</v>
      </c>
      <c r="L9" s="77">
        <v>120</v>
      </c>
      <c r="M9" s="77">
        <v>226</v>
      </c>
      <c r="N9" s="77">
        <v>11</v>
      </c>
      <c r="O9" s="77">
        <v>41</v>
      </c>
      <c r="P9" s="77">
        <v>11</v>
      </c>
      <c r="Q9" s="77">
        <v>30</v>
      </c>
      <c r="R9" s="77">
        <v>6</v>
      </c>
      <c r="S9" s="77">
        <v>60</v>
      </c>
      <c r="T9" s="77">
        <v>15</v>
      </c>
      <c r="U9" s="77">
        <v>168</v>
      </c>
      <c r="V9" s="77">
        <v>467</v>
      </c>
    </row>
    <row r="10" spans="1:22" ht="15" customHeight="1">
      <c r="A10" s="183" t="s">
        <v>250</v>
      </c>
      <c r="B10" s="77">
        <v>1747</v>
      </c>
      <c r="C10" s="77">
        <v>1492</v>
      </c>
      <c r="D10" s="77">
        <v>1016</v>
      </c>
      <c r="E10" s="77">
        <v>118</v>
      </c>
      <c r="F10" s="77">
        <v>766</v>
      </c>
      <c r="G10" s="77">
        <v>26</v>
      </c>
      <c r="H10" s="77">
        <v>106</v>
      </c>
      <c r="I10" s="77">
        <v>476</v>
      </c>
      <c r="J10" s="77">
        <v>7</v>
      </c>
      <c r="K10" s="77">
        <v>5</v>
      </c>
      <c r="L10" s="77">
        <v>89</v>
      </c>
      <c r="M10" s="77">
        <v>206</v>
      </c>
      <c r="N10" s="77">
        <v>6</v>
      </c>
      <c r="O10" s="77">
        <v>26</v>
      </c>
      <c r="P10" s="77">
        <v>10</v>
      </c>
      <c r="Q10" s="77">
        <v>68</v>
      </c>
      <c r="R10" s="77">
        <v>9</v>
      </c>
      <c r="S10" s="77">
        <v>50</v>
      </c>
      <c r="T10" s="77">
        <v>21</v>
      </c>
      <c r="U10" s="77">
        <v>234</v>
      </c>
      <c r="V10" s="77">
        <v>432</v>
      </c>
    </row>
    <row r="11" spans="1:22" ht="15" customHeight="1">
      <c r="A11" s="183" t="s">
        <v>251</v>
      </c>
      <c r="B11" s="77">
        <v>1989</v>
      </c>
      <c r="C11" s="77">
        <v>1828</v>
      </c>
      <c r="D11" s="77">
        <v>1383</v>
      </c>
      <c r="E11" s="77">
        <v>195</v>
      </c>
      <c r="F11" s="77">
        <v>1051</v>
      </c>
      <c r="G11" s="77">
        <v>21</v>
      </c>
      <c r="H11" s="77">
        <v>116</v>
      </c>
      <c r="I11" s="77">
        <v>445</v>
      </c>
      <c r="J11" s="77">
        <v>12</v>
      </c>
      <c r="K11" s="77">
        <v>6</v>
      </c>
      <c r="L11" s="77">
        <v>79</v>
      </c>
      <c r="M11" s="77">
        <v>149</v>
      </c>
      <c r="N11" s="77">
        <v>4</v>
      </c>
      <c r="O11" s="77">
        <v>45</v>
      </c>
      <c r="P11" s="77">
        <v>11</v>
      </c>
      <c r="Q11" s="77">
        <v>93</v>
      </c>
      <c r="R11" s="77">
        <v>4</v>
      </c>
      <c r="S11" s="77">
        <v>42</v>
      </c>
      <c r="T11" s="77">
        <v>12</v>
      </c>
      <c r="U11" s="77">
        <v>149</v>
      </c>
      <c r="V11" s="77">
        <v>391</v>
      </c>
    </row>
    <row r="12" spans="1:22" ht="15" customHeight="1">
      <c r="A12" s="183" t="s">
        <v>252</v>
      </c>
      <c r="B12" s="77">
        <v>2201</v>
      </c>
      <c r="C12" s="77">
        <v>2042</v>
      </c>
      <c r="D12" s="77">
        <v>1610</v>
      </c>
      <c r="E12" s="77">
        <v>168</v>
      </c>
      <c r="F12" s="77">
        <v>1257</v>
      </c>
      <c r="G12" s="77">
        <v>43</v>
      </c>
      <c r="H12" s="77">
        <v>142</v>
      </c>
      <c r="I12" s="77">
        <v>432</v>
      </c>
      <c r="J12" s="77">
        <v>13</v>
      </c>
      <c r="K12" s="77">
        <v>9</v>
      </c>
      <c r="L12" s="77">
        <v>105</v>
      </c>
      <c r="M12" s="77">
        <v>127</v>
      </c>
      <c r="N12" s="77">
        <v>2</v>
      </c>
      <c r="O12" s="77">
        <v>41</v>
      </c>
      <c r="P12" s="77">
        <v>13</v>
      </c>
      <c r="Q12" s="77">
        <v>76</v>
      </c>
      <c r="R12" s="77">
        <v>4</v>
      </c>
      <c r="S12" s="77">
        <v>42</v>
      </c>
      <c r="T12" s="77">
        <v>6</v>
      </c>
      <c r="U12" s="77">
        <v>153</v>
      </c>
      <c r="V12" s="77">
        <v>378</v>
      </c>
    </row>
    <row r="13" spans="1:22" ht="15" customHeight="1">
      <c r="A13" s="183" t="s">
        <v>253</v>
      </c>
      <c r="B13" s="77">
        <v>2542</v>
      </c>
      <c r="C13" s="77">
        <v>2379</v>
      </c>
      <c r="D13" s="77">
        <v>1822</v>
      </c>
      <c r="E13" s="77">
        <v>174</v>
      </c>
      <c r="F13" s="77">
        <v>1429</v>
      </c>
      <c r="G13" s="77">
        <v>38</v>
      </c>
      <c r="H13" s="77">
        <v>181</v>
      </c>
      <c r="I13" s="77">
        <v>557</v>
      </c>
      <c r="J13" s="77">
        <v>15</v>
      </c>
      <c r="K13" s="77">
        <v>17</v>
      </c>
      <c r="L13" s="77">
        <v>162</v>
      </c>
      <c r="M13" s="77">
        <v>184</v>
      </c>
      <c r="N13" s="77">
        <v>3</v>
      </c>
      <c r="O13" s="77">
        <v>51</v>
      </c>
      <c r="P13" s="77">
        <v>13</v>
      </c>
      <c r="Q13" s="77">
        <v>63</v>
      </c>
      <c r="R13" s="77">
        <v>5</v>
      </c>
      <c r="S13" s="77">
        <v>44</v>
      </c>
      <c r="T13" s="77">
        <v>14</v>
      </c>
      <c r="U13" s="77">
        <v>149</v>
      </c>
      <c r="V13" s="77">
        <v>499</v>
      </c>
    </row>
    <row r="14" spans="1:22" ht="15" customHeight="1">
      <c r="A14" s="183" t="s">
        <v>254</v>
      </c>
      <c r="B14" s="77">
        <v>2323</v>
      </c>
      <c r="C14" s="77">
        <v>2164</v>
      </c>
      <c r="D14" s="77">
        <v>1604</v>
      </c>
      <c r="E14" s="77">
        <v>192</v>
      </c>
      <c r="F14" s="77">
        <v>1156</v>
      </c>
      <c r="G14" s="77">
        <v>40</v>
      </c>
      <c r="H14" s="77">
        <v>216</v>
      </c>
      <c r="I14" s="77">
        <v>560</v>
      </c>
      <c r="J14" s="77">
        <v>21</v>
      </c>
      <c r="K14" s="77">
        <v>35</v>
      </c>
      <c r="L14" s="77">
        <v>178</v>
      </c>
      <c r="M14" s="77">
        <v>210</v>
      </c>
      <c r="N14" s="77">
        <v>4</v>
      </c>
      <c r="O14" s="77">
        <v>35</v>
      </c>
      <c r="P14" s="77">
        <v>9</v>
      </c>
      <c r="Q14" s="77">
        <v>23</v>
      </c>
      <c r="R14" s="77">
        <v>5</v>
      </c>
      <c r="S14" s="77">
        <v>40</v>
      </c>
      <c r="T14" s="77">
        <v>20</v>
      </c>
      <c r="U14" s="77">
        <v>139</v>
      </c>
      <c r="V14" s="77">
        <v>483</v>
      </c>
    </row>
    <row r="15" spans="1:22" ht="15" customHeight="1">
      <c r="A15" s="183" t="s">
        <v>255</v>
      </c>
      <c r="B15" s="77">
        <v>2545</v>
      </c>
      <c r="C15" s="77">
        <v>2344</v>
      </c>
      <c r="D15" s="77">
        <v>1549</v>
      </c>
      <c r="E15" s="77">
        <v>376</v>
      </c>
      <c r="F15" s="77">
        <v>937</v>
      </c>
      <c r="G15" s="77">
        <v>37</v>
      </c>
      <c r="H15" s="77">
        <v>199</v>
      </c>
      <c r="I15" s="77">
        <v>795</v>
      </c>
      <c r="J15" s="77">
        <v>61</v>
      </c>
      <c r="K15" s="77">
        <v>106</v>
      </c>
      <c r="L15" s="77">
        <v>178</v>
      </c>
      <c r="M15" s="77">
        <v>304</v>
      </c>
      <c r="N15" s="77">
        <v>2</v>
      </c>
      <c r="O15" s="77">
        <v>25</v>
      </c>
      <c r="P15" s="77">
        <v>15</v>
      </c>
      <c r="Q15" s="77">
        <v>51</v>
      </c>
      <c r="R15" s="77">
        <v>10</v>
      </c>
      <c r="S15" s="77">
        <v>43</v>
      </c>
      <c r="T15" s="77">
        <v>10</v>
      </c>
      <c r="U15" s="77">
        <v>191</v>
      </c>
      <c r="V15" s="77">
        <v>602</v>
      </c>
    </row>
    <row r="16" spans="1:22" ht="15" customHeight="1">
      <c r="A16" s="183" t="s">
        <v>256</v>
      </c>
      <c r="B16" s="77">
        <v>2810</v>
      </c>
      <c r="C16" s="77">
        <v>2581</v>
      </c>
      <c r="D16" s="77">
        <v>1650</v>
      </c>
      <c r="E16" s="77">
        <v>618</v>
      </c>
      <c r="F16" s="77">
        <v>795</v>
      </c>
      <c r="G16" s="77">
        <v>39</v>
      </c>
      <c r="H16" s="77">
        <v>198</v>
      </c>
      <c r="I16" s="77">
        <v>931</v>
      </c>
      <c r="J16" s="77">
        <v>62</v>
      </c>
      <c r="K16" s="77">
        <v>201</v>
      </c>
      <c r="L16" s="77">
        <v>140</v>
      </c>
      <c r="M16" s="77">
        <v>350</v>
      </c>
      <c r="N16" s="77">
        <v>10</v>
      </c>
      <c r="O16" s="77">
        <v>36</v>
      </c>
      <c r="P16" s="77">
        <v>13</v>
      </c>
      <c r="Q16" s="77">
        <v>69</v>
      </c>
      <c r="R16" s="77">
        <v>11</v>
      </c>
      <c r="S16" s="77">
        <v>39</v>
      </c>
      <c r="T16" s="77">
        <v>9</v>
      </c>
      <c r="U16" s="77">
        <v>220</v>
      </c>
      <c r="V16" s="77">
        <v>628</v>
      </c>
    </row>
    <row r="17" spans="1:22" ht="15" customHeight="1">
      <c r="A17" s="183" t="s">
        <v>257</v>
      </c>
      <c r="B17" s="77">
        <v>3284</v>
      </c>
      <c r="C17" s="77">
        <v>2946</v>
      </c>
      <c r="D17" s="77">
        <v>1978</v>
      </c>
      <c r="E17" s="77">
        <v>1048</v>
      </c>
      <c r="F17" s="77">
        <v>727</v>
      </c>
      <c r="G17" s="77">
        <v>44</v>
      </c>
      <c r="H17" s="77">
        <v>159</v>
      </c>
      <c r="I17" s="77">
        <v>968</v>
      </c>
      <c r="J17" s="77">
        <v>57</v>
      </c>
      <c r="K17" s="77">
        <v>311</v>
      </c>
      <c r="L17" s="77">
        <v>104</v>
      </c>
      <c r="M17" s="77">
        <v>268</v>
      </c>
      <c r="N17" s="77">
        <v>25</v>
      </c>
      <c r="O17" s="77">
        <v>44</v>
      </c>
      <c r="P17" s="77">
        <v>16</v>
      </c>
      <c r="Q17" s="77">
        <v>81</v>
      </c>
      <c r="R17" s="77">
        <v>20</v>
      </c>
      <c r="S17" s="77">
        <v>42</v>
      </c>
      <c r="T17" s="77">
        <v>15</v>
      </c>
      <c r="U17" s="77">
        <v>323</v>
      </c>
      <c r="V17" s="77">
        <v>525</v>
      </c>
    </row>
    <row r="18" spans="1:22" ht="15" customHeight="1">
      <c r="A18" s="183" t="s">
        <v>258</v>
      </c>
      <c r="B18" s="77">
        <v>3560</v>
      </c>
      <c r="C18" s="77">
        <v>3141</v>
      </c>
      <c r="D18" s="77">
        <v>2269</v>
      </c>
      <c r="E18" s="77">
        <v>1454</v>
      </c>
      <c r="F18" s="77">
        <v>607</v>
      </c>
      <c r="G18" s="77">
        <v>32</v>
      </c>
      <c r="H18" s="77">
        <v>176</v>
      </c>
      <c r="I18" s="77">
        <v>872</v>
      </c>
      <c r="J18" s="77">
        <v>40</v>
      </c>
      <c r="K18" s="77">
        <v>232</v>
      </c>
      <c r="L18" s="77">
        <v>146</v>
      </c>
      <c r="M18" s="77">
        <v>196</v>
      </c>
      <c r="N18" s="77">
        <v>29</v>
      </c>
      <c r="O18" s="77">
        <v>80</v>
      </c>
      <c r="P18" s="77">
        <v>14</v>
      </c>
      <c r="Q18" s="77">
        <v>65</v>
      </c>
      <c r="R18" s="77">
        <v>22</v>
      </c>
      <c r="S18" s="77">
        <v>48</v>
      </c>
      <c r="T18" s="77">
        <v>11</v>
      </c>
      <c r="U18" s="77">
        <v>408</v>
      </c>
      <c r="V18" s="77">
        <v>524</v>
      </c>
    </row>
    <row r="19" spans="1:22" ht="15" customHeight="1">
      <c r="A19" s="183" t="s">
        <v>259</v>
      </c>
      <c r="B19" s="77">
        <v>2601</v>
      </c>
      <c r="C19" s="77">
        <v>2231</v>
      </c>
      <c r="D19" s="77">
        <v>1672</v>
      </c>
      <c r="E19" s="77">
        <v>1139</v>
      </c>
      <c r="F19" s="77">
        <v>398</v>
      </c>
      <c r="G19" s="77">
        <v>26</v>
      </c>
      <c r="H19" s="77">
        <v>109</v>
      </c>
      <c r="I19" s="77">
        <v>559</v>
      </c>
      <c r="J19" s="77">
        <v>24</v>
      </c>
      <c r="K19" s="77">
        <v>99</v>
      </c>
      <c r="L19" s="77">
        <v>174</v>
      </c>
      <c r="M19" s="77">
        <v>90</v>
      </c>
      <c r="N19" s="77">
        <v>24</v>
      </c>
      <c r="O19" s="77">
        <v>63</v>
      </c>
      <c r="P19" s="77">
        <v>4</v>
      </c>
      <c r="Q19" s="77">
        <v>28</v>
      </c>
      <c r="R19" s="77">
        <v>14</v>
      </c>
      <c r="S19" s="77">
        <v>39</v>
      </c>
      <c r="T19" s="77">
        <v>10</v>
      </c>
      <c r="U19" s="77">
        <v>360</v>
      </c>
      <c r="V19" s="77">
        <v>386</v>
      </c>
    </row>
    <row r="20" spans="1:22" ht="15" customHeight="1">
      <c r="A20" s="183" t="s">
        <v>260</v>
      </c>
      <c r="B20" s="77">
        <v>2296</v>
      </c>
      <c r="C20" s="77">
        <v>1900</v>
      </c>
      <c r="D20" s="77">
        <v>1310</v>
      </c>
      <c r="E20" s="77">
        <v>907</v>
      </c>
      <c r="F20" s="77">
        <v>268</v>
      </c>
      <c r="G20" s="77">
        <v>29</v>
      </c>
      <c r="H20" s="77">
        <v>106</v>
      </c>
      <c r="I20" s="77">
        <v>590</v>
      </c>
      <c r="J20" s="77">
        <v>39</v>
      </c>
      <c r="K20" s="77">
        <v>59</v>
      </c>
      <c r="L20" s="77">
        <v>202</v>
      </c>
      <c r="M20" s="77">
        <v>136</v>
      </c>
      <c r="N20" s="77">
        <v>21</v>
      </c>
      <c r="O20" s="77">
        <v>48</v>
      </c>
      <c r="P20" s="77">
        <v>8</v>
      </c>
      <c r="Q20" s="77">
        <v>25</v>
      </c>
      <c r="R20" s="77">
        <v>10</v>
      </c>
      <c r="S20" s="77">
        <v>42</v>
      </c>
      <c r="T20" s="77">
        <v>6</v>
      </c>
      <c r="U20" s="77">
        <v>390</v>
      </c>
      <c r="V20" s="77">
        <v>449</v>
      </c>
    </row>
    <row r="21" spans="1:22" ht="15" customHeight="1">
      <c r="A21" s="183" t="s">
        <v>261</v>
      </c>
      <c r="B21" s="77">
        <v>2073</v>
      </c>
      <c r="C21" s="77">
        <v>1669</v>
      </c>
      <c r="D21" s="77">
        <v>990</v>
      </c>
      <c r="E21" s="77">
        <v>655</v>
      </c>
      <c r="F21" s="77">
        <v>183</v>
      </c>
      <c r="G21" s="77">
        <v>19</v>
      </c>
      <c r="H21" s="77">
        <v>133</v>
      </c>
      <c r="I21" s="77">
        <v>679</v>
      </c>
      <c r="J21" s="77">
        <v>71</v>
      </c>
      <c r="K21" s="77">
        <v>106</v>
      </c>
      <c r="L21" s="77">
        <v>170</v>
      </c>
      <c r="M21" s="77">
        <v>193</v>
      </c>
      <c r="N21" s="77">
        <v>10</v>
      </c>
      <c r="O21" s="77">
        <v>29</v>
      </c>
      <c r="P21" s="77">
        <v>12</v>
      </c>
      <c r="Q21" s="77">
        <v>36</v>
      </c>
      <c r="R21" s="77">
        <v>3</v>
      </c>
      <c r="S21" s="77">
        <v>49</v>
      </c>
      <c r="T21" s="77">
        <v>5</v>
      </c>
      <c r="U21" s="77">
        <v>399</v>
      </c>
      <c r="V21" s="77">
        <v>466</v>
      </c>
    </row>
    <row r="22" spans="1:22" ht="15" customHeight="1">
      <c r="A22" s="183" t="s">
        <v>262</v>
      </c>
      <c r="B22" s="77">
        <v>1455</v>
      </c>
      <c r="C22" s="77">
        <v>1162</v>
      </c>
      <c r="D22" s="77">
        <v>504</v>
      </c>
      <c r="E22" s="77">
        <v>277</v>
      </c>
      <c r="F22" s="77">
        <v>92</v>
      </c>
      <c r="G22" s="77">
        <v>25</v>
      </c>
      <c r="H22" s="77">
        <v>110</v>
      </c>
      <c r="I22" s="77">
        <v>658</v>
      </c>
      <c r="J22" s="77">
        <v>73</v>
      </c>
      <c r="K22" s="77">
        <v>182</v>
      </c>
      <c r="L22" s="77">
        <v>82</v>
      </c>
      <c r="M22" s="77">
        <v>199</v>
      </c>
      <c r="N22" s="77">
        <v>6</v>
      </c>
      <c r="O22" s="77">
        <v>19</v>
      </c>
      <c r="P22" s="77">
        <v>9</v>
      </c>
      <c r="Q22" s="77">
        <v>46</v>
      </c>
      <c r="R22" s="77">
        <v>2</v>
      </c>
      <c r="S22" s="77">
        <v>40</v>
      </c>
      <c r="T22" s="77">
        <v>3</v>
      </c>
      <c r="U22" s="77">
        <v>290</v>
      </c>
      <c r="V22" s="77">
        <v>384</v>
      </c>
    </row>
    <row r="23" spans="1:22" ht="15" customHeight="1">
      <c r="A23" s="183" t="s">
        <v>263</v>
      </c>
      <c r="B23" s="77">
        <v>538</v>
      </c>
      <c r="C23" s="77">
        <v>424</v>
      </c>
      <c r="D23" s="77">
        <v>147</v>
      </c>
      <c r="E23" s="77">
        <v>45</v>
      </c>
      <c r="F23" s="77">
        <v>22</v>
      </c>
      <c r="G23" s="77">
        <v>10</v>
      </c>
      <c r="H23" s="77">
        <v>70</v>
      </c>
      <c r="I23" s="77">
        <v>277</v>
      </c>
      <c r="J23" s="77">
        <v>25</v>
      </c>
      <c r="K23" s="77">
        <v>114</v>
      </c>
      <c r="L23" s="77">
        <v>18</v>
      </c>
      <c r="M23" s="77">
        <v>70</v>
      </c>
      <c r="N23" s="77" t="s">
        <v>112</v>
      </c>
      <c r="O23" s="77">
        <v>3</v>
      </c>
      <c r="P23" s="77">
        <v>5</v>
      </c>
      <c r="Q23" s="77">
        <v>20</v>
      </c>
      <c r="R23" s="77">
        <v>2</v>
      </c>
      <c r="S23" s="77">
        <v>20</v>
      </c>
      <c r="T23" s="77">
        <v>3</v>
      </c>
      <c r="U23" s="77">
        <v>111</v>
      </c>
      <c r="V23" s="77">
        <v>133</v>
      </c>
    </row>
    <row r="24" spans="1:22" ht="15" customHeight="1">
      <c r="A24" s="183" t="s">
        <v>264</v>
      </c>
      <c r="B24" s="77">
        <v>132</v>
      </c>
      <c r="C24" s="77">
        <v>111</v>
      </c>
      <c r="D24" s="77">
        <v>20</v>
      </c>
      <c r="E24" s="77">
        <v>3</v>
      </c>
      <c r="F24" s="77" t="s">
        <v>112</v>
      </c>
      <c r="G24" s="77">
        <v>1</v>
      </c>
      <c r="H24" s="77">
        <v>16</v>
      </c>
      <c r="I24" s="77">
        <v>91</v>
      </c>
      <c r="J24" s="77">
        <v>3</v>
      </c>
      <c r="K24" s="77">
        <v>43</v>
      </c>
      <c r="L24" s="77">
        <v>2</v>
      </c>
      <c r="M24" s="77">
        <v>25</v>
      </c>
      <c r="N24" s="77" t="s">
        <v>112</v>
      </c>
      <c r="O24" s="77">
        <v>1</v>
      </c>
      <c r="P24" s="77">
        <v>1</v>
      </c>
      <c r="Q24" s="77">
        <v>11</v>
      </c>
      <c r="R24" s="77" t="s">
        <v>112</v>
      </c>
      <c r="S24" s="77">
        <v>5</v>
      </c>
      <c r="T24" s="77" t="s">
        <v>112</v>
      </c>
      <c r="U24" s="77">
        <v>21</v>
      </c>
      <c r="V24" s="77">
        <v>44</v>
      </c>
    </row>
    <row r="25" spans="1:22" ht="15" customHeight="1">
      <c r="A25" s="183" t="s">
        <v>265</v>
      </c>
      <c r="B25" s="77">
        <v>19</v>
      </c>
      <c r="C25" s="77">
        <v>18</v>
      </c>
      <c r="D25" s="77">
        <v>4</v>
      </c>
      <c r="E25" s="77" t="s">
        <v>112</v>
      </c>
      <c r="F25" s="77">
        <v>1</v>
      </c>
      <c r="G25" s="77" t="s">
        <v>112</v>
      </c>
      <c r="H25" s="77">
        <v>3</v>
      </c>
      <c r="I25" s="77">
        <v>14</v>
      </c>
      <c r="J25" s="77" t="s">
        <v>112</v>
      </c>
      <c r="K25" s="77">
        <v>5</v>
      </c>
      <c r="L25" s="77">
        <v>1</v>
      </c>
      <c r="M25" s="77">
        <v>3</v>
      </c>
      <c r="N25" s="77" t="s">
        <v>112</v>
      </c>
      <c r="O25" s="77" t="s">
        <v>112</v>
      </c>
      <c r="P25" s="77" t="s">
        <v>112</v>
      </c>
      <c r="Q25" s="77">
        <v>1</v>
      </c>
      <c r="R25" s="77" t="s">
        <v>112</v>
      </c>
      <c r="S25" s="77">
        <v>4</v>
      </c>
      <c r="T25" s="77" t="s">
        <v>112</v>
      </c>
      <c r="U25" s="77">
        <v>1</v>
      </c>
      <c r="V25" s="77">
        <v>8</v>
      </c>
    </row>
    <row r="26" spans="1:22" ht="15" customHeight="1">
      <c r="A26" s="183" t="s">
        <v>134</v>
      </c>
      <c r="B26" s="77">
        <v>284</v>
      </c>
      <c r="C26" s="77" t="s">
        <v>112</v>
      </c>
      <c r="D26" s="77" t="s">
        <v>112</v>
      </c>
      <c r="E26" s="77" t="s">
        <v>112</v>
      </c>
      <c r="F26" s="77" t="s">
        <v>112</v>
      </c>
      <c r="G26" s="77" t="s">
        <v>112</v>
      </c>
      <c r="H26" s="77" t="s">
        <v>112</v>
      </c>
      <c r="I26" s="77" t="s">
        <v>112</v>
      </c>
      <c r="J26" s="77" t="s">
        <v>112</v>
      </c>
      <c r="K26" s="77" t="s">
        <v>112</v>
      </c>
      <c r="L26" s="77" t="s">
        <v>112</v>
      </c>
      <c r="M26" s="77" t="s">
        <v>112</v>
      </c>
      <c r="N26" s="77" t="s">
        <v>112</v>
      </c>
      <c r="O26" s="77" t="s">
        <v>112</v>
      </c>
      <c r="P26" s="77" t="s">
        <v>112</v>
      </c>
      <c r="Q26" s="77" t="s">
        <v>112</v>
      </c>
      <c r="R26" s="77" t="s">
        <v>112</v>
      </c>
      <c r="S26" s="77" t="s">
        <v>112</v>
      </c>
      <c r="T26" s="77" t="s">
        <v>112</v>
      </c>
      <c r="U26" s="77">
        <v>123</v>
      </c>
      <c r="V26" s="77" t="s">
        <v>112</v>
      </c>
    </row>
    <row r="27" spans="1:22" ht="15" customHeight="1">
      <c r="A27" s="184" t="s">
        <v>580</v>
      </c>
      <c r="B27" s="77">
        <v>12674</v>
      </c>
      <c r="C27" s="77">
        <v>10656</v>
      </c>
      <c r="D27" s="77">
        <v>6916</v>
      </c>
      <c r="E27" s="77">
        <v>4480</v>
      </c>
      <c r="F27" s="77">
        <v>1571</v>
      </c>
      <c r="G27" s="77">
        <v>142</v>
      </c>
      <c r="H27" s="77">
        <v>723</v>
      </c>
      <c r="I27" s="77">
        <v>3740</v>
      </c>
      <c r="J27" s="77">
        <v>275</v>
      </c>
      <c r="K27" s="77">
        <v>840</v>
      </c>
      <c r="L27" s="77">
        <v>795</v>
      </c>
      <c r="M27" s="77">
        <v>912</v>
      </c>
      <c r="N27" s="77">
        <v>90</v>
      </c>
      <c r="O27" s="77">
        <v>243</v>
      </c>
      <c r="P27" s="77">
        <v>53</v>
      </c>
      <c r="Q27" s="77">
        <v>232</v>
      </c>
      <c r="R27" s="77">
        <v>53</v>
      </c>
      <c r="S27" s="77">
        <v>247</v>
      </c>
      <c r="T27" s="77">
        <v>38</v>
      </c>
      <c r="U27" s="77">
        <v>1980</v>
      </c>
      <c r="V27" s="77">
        <v>2394</v>
      </c>
    </row>
    <row r="28" spans="1:22" ht="15" customHeight="1">
      <c r="A28" s="184" t="s">
        <v>581</v>
      </c>
      <c r="B28" s="77">
        <v>6513</v>
      </c>
      <c r="C28" s="77">
        <v>5284</v>
      </c>
      <c r="D28" s="77">
        <v>2975</v>
      </c>
      <c r="E28" s="77">
        <v>1887</v>
      </c>
      <c r="F28" s="77">
        <v>566</v>
      </c>
      <c r="G28" s="77">
        <v>84</v>
      </c>
      <c r="H28" s="77">
        <v>438</v>
      </c>
      <c r="I28" s="77">
        <v>2309</v>
      </c>
      <c r="J28" s="77">
        <v>211</v>
      </c>
      <c r="K28" s="77">
        <v>509</v>
      </c>
      <c r="L28" s="77">
        <v>475</v>
      </c>
      <c r="M28" s="77">
        <v>626</v>
      </c>
      <c r="N28" s="77">
        <v>37</v>
      </c>
      <c r="O28" s="77">
        <v>100</v>
      </c>
      <c r="P28" s="77">
        <v>35</v>
      </c>
      <c r="Q28" s="77">
        <v>139</v>
      </c>
      <c r="R28" s="77">
        <v>17</v>
      </c>
      <c r="S28" s="77">
        <v>160</v>
      </c>
      <c r="T28" s="77">
        <v>17</v>
      </c>
      <c r="U28" s="77">
        <v>1212</v>
      </c>
      <c r="V28" s="77">
        <v>1484</v>
      </c>
    </row>
    <row r="29" spans="1:22" ht="15" customHeight="1" thickBot="1">
      <c r="A29" s="185" t="s">
        <v>582</v>
      </c>
      <c r="B29" s="157">
        <v>2144</v>
      </c>
      <c r="C29" s="80">
        <v>1715</v>
      </c>
      <c r="D29" s="80">
        <v>675</v>
      </c>
      <c r="E29" s="80">
        <v>325</v>
      </c>
      <c r="F29" s="80">
        <v>115</v>
      </c>
      <c r="G29" s="80">
        <v>36</v>
      </c>
      <c r="H29" s="80">
        <v>199</v>
      </c>
      <c r="I29" s="80">
        <v>1040</v>
      </c>
      <c r="J29" s="80">
        <v>101</v>
      </c>
      <c r="K29" s="80">
        <v>344</v>
      </c>
      <c r="L29" s="80">
        <v>103</v>
      </c>
      <c r="M29" s="80">
        <v>297</v>
      </c>
      <c r="N29" s="80">
        <v>6</v>
      </c>
      <c r="O29" s="80">
        <v>23</v>
      </c>
      <c r="P29" s="80">
        <v>15</v>
      </c>
      <c r="Q29" s="80">
        <v>78</v>
      </c>
      <c r="R29" s="80">
        <v>4</v>
      </c>
      <c r="S29" s="80">
        <v>69</v>
      </c>
      <c r="T29" s="80">
        <v>6</v>
      </c>
      <c r="U29" s="80">
        <v>423</v>
      </c>
      <c r="V29" s="80">
        <v>569</v>
      </c>
    </row>
    <row r="30" spans="1:7" s="13" customFormat="1" ht="15" customHeight="1">
      <c r="A30" s="10" t="s">
        <v>758</v>
      </c>
      <c r="B30" s="10"/>
      <c r="C30" s="10"/>
      <c r="D30" s="10"/>
      <c r="E30" s="11"/>
      <c r="F30" s="12"/>
      <c r="G30" s="11"/>
    </row>
  </sheetData>
  <sheetProtection/>
  <hyperlinks>
    <hyperlink ref="V1" location="index!R1C1" tooltip="戻る" display="戻る"/>
    <hyperlink ref="P1" location="index!R1C1" tooltip="戻る" display="戻る"/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" sqref="I1"/>
    </sheetView>
  </sheetViews>
  <sheetFormatPr defaultColWidth="9.00390625" defaultRowHeight="15" customHeight="1"/>
  <cols>
    <col min="1" max="1" width="14.625" style="15" customWidth="1"/>
    <col min="2" max="8" width="9.125" style="15" customWidth="1"/>
    <col min="9" max="9" width="9.125" style="97" customWidth="1"/>
    <col min="10" max="16384" width="9.00390625" style="15" customWidth="1"/>
  </cols>
  <sheetData>
    <row r="1" spans="1:9" s="19" customFormat="1" ht="15" customHeight="1">
      <c r="A1" s="147" t="s">
        <v>536</v>
      </c>
      <c r="B1" s="147"/>
      <c r="C1" s="147"/>
      <c r="D1" s="147"/>
      <c r="E1" s="147"/>
      <c r="F1" s="147"/>
      <c r="G1" s="147"/>
      <c r="H1" s="147"/>
      <c r="I1" s="9" t="s">
        <v>381</v>
      </c>
    </row>
    <row r="2" spans="1:8" s="97" customFormat="1" ht="15" customHeight="1" thickBot="1">
      <c r="A2" s="148"/>
      <c r="B2" s="148"/>
      <c r="C2" s="148"/>
      <c r="D2" s="148"/>
      <c r="E2" s="148"/>
      <c r="F2" s="148"/>
      <c r="G2" s="148"/>
      <c r="H2" s="148"/>
    </row>
    <row r="3" spans="1:9" ht="30" customHeight="1">
      <c r="A3" s="150"/>
      <c r="B3" s="151" t="s">
        <v>64</v>
      </c>
      <c r="C3" s="151" t="s">
        <v>583</v>
      </c>
      <c r="D3" s="151" t="s">
        <v>584</v>
      </c>
      <c r="E3" s="151" t="s">
        <v>585</v>
      </c>
      <c r="F3" s="151" t="s">
        <v>586</v>
      </c>
      <c r="G3" s="151" t="s">
        <v>587</v>
      </c>
      <c r="H3" s="151" t="s">
        <v>588</v>
      </c>
      <c r="I3" s="171" t="s">
        <v>589</v>
      </c>
    </row>
    <row r="4" spans="1:9" s="24" customFormat="1" ht="15" customHeight="1">
      <c r="A4" s="74" t="s">
        <v>64</v>
      </c>
      <c r="B4" s="75">
        <v>3699</v>
      </c>
      <c r="C4" s="75">
        <v>1052</v>
      </c>
      <c r="D4" s="75">
        <v>593</v>
      </c>
      <c r="E4" s="75">
        <v>747</v>
      </c>
      <c r="F4" s="75">
        <v>564</v>
      </c>
      <c r="G4" s="75">
        <v>414</v>
      </c>
      <c r="H4" s="75">
        <v>245</v>
      </c>
      <c r="I4" s="108">
        <v>84</v>
      </c>
    </row>
    <row r="5" spans="1:9" ht="15" customHeight="1">
      <c r="A5" s="76" t="s">
        <v>590</v>
      </c>
      <c r="B5" s="77">
        <v>818</v>
      </c>
      <c r="C5" s="77">
        <v>791</v>
      </c>
      <c r="D5" s="77">
        <v>19</v>
      </c>
      <c r="E5" s="77">
        <v>6</v>
      </c>
      <c r="F5" s="77">
        <v>1</v>
      </c>
      <c r="G5" s="77">
        <v>1</v>
      </c>
      <c r="H5" s="77" t="s">
        <v>112</v>
      </c>
      <c r="I5" s="98" t="s">
        <v>112</v>
      </c>
    </row>
    <row r="6" spans="1:9" ht="15" customHeight="1">
      <c r="A6" s="76" t="s">
        <v>591</v>
      </c>
      <c r="B6" s="77">
        <v>455</v>
      </c>
      <c r="C6" s="77">
        <v>186</v>
      </c>
      <c r="D6" s="77">
        <v>225</v>
      </c>
      <c r="E6" s="77">
        <v>35</v>
      </c>
      <c r="F6" s="77">
        <v>6</v>
      </c>
      <c r="G6" s="77">
        <v>2</v>
      </c>
      <c r="H6" s="77">
        <v>1</v>
      </c>
      <c r="I6" s="98" t="s">
        <v>112</v>
      </c>
    </row>
    <row r="7" spans="1:9" ht="15" customHeight="1">
      <c r="A7" s="76" t="s">
        <v>592</v>
      </c>
      <c r="B7" s="77">
        <v>707</v>
      </c>
      <c r="C7" s="77">
        <v>63</v>
      </c>
      <c r="D7" s="77">
        <v>288</v>
      </c>
      <c r="E7" s="77">
        <v>330</v>
      </c>
      <c r="F7" s="77">
        <v>23</v>
      </c>
      <c r="G7" s="77">
        <v>2</v>
      </c>
      <c r="H7" s="77">
        <v>1</v>
      </c>
      <c r="I7" s="98" t="s">
        <v>112</v>
      </c>
    </row>
    <row r="8" spans="1:9" ht="15" customHeight="1">
      <c r="A8" s="76" t="s">
        <v>593</v>
      </c>
      <c r="B8" s="77">
        <v>575</v>
      </c>
      <c r="C8" s="77">
        <v>11</v>
      </c>
      <c r="D8" s="77">
        <v>55</v>
      </c>
      <c r="E8" s="77">
        <v>324</v>
      </c>
      <c r="F8" s="77">
        <v>171</v>
      </c>
      <c r="G8" s="77">
        <v>12</v>
      </c>
      <c r="H8" s="77">
        <v>2</v>
      </c>
      <c r="I8" s="98" t="s">
        <v>112</v>
      </c>
    </row>
    <row r="9" spans="1:9" ht="15" customHeight="1">
      <c r="A9" s="76" t="s">
        <v>594</v>
      </c>
      <c r="B9" s="77">
        <v>493</v>
      </c>
      <c r="C9" s="77">
        <v>1</v>
      </c>
      <c r="D9" s="77">
        <v>6</v>
      </c>
      <c r="E9" s="77">
        <v>47</v>
      </c>
      <c r="F9" s="77">
        <v>309</v>
      </c>
      <c r="G9" s="77">
        <v>121</v>
      </c>
      <c r="H9" s="77">
        <v>9</v>
      </c>
      <c r="I9" s="98" t="s">
        <v>112</v>
      </c>
    </row>
    <row r="10" spans="1:9" ht="15" customHeight="1">
      <c r="A10" s="76" t="s">
        <v>595</v>
      </c>
      <c r="B10" s="77">
        <v>410</v>
      </c>
      <c r="C10" s="77" t="s">
        <v>112</v>
      </c>
      <c r="D10" s="77" t="s">
        <v>112</v>
      </c>
      <c r="E10" s="77">
        <v>5</v>
      </c>
      <c r="F10" s="77">
        <v>52</v>
      </c>
      <c r="G10" s="77">
        <v>232</v>
      </c>
      <c r="H10" s="77">
        <v>115</v>
      </c>
      <c r="I10" s="98">
        <v>6</v>
      </c>
    </row>
    <row r="11" spans="1:9" ht="15" customHeight="1" thickBot="1">
      <c r="A11" s="156" t="s">
        <v>596</v>
      </c>
      <c r="B11" s="157">
        <v>241</v>
      </c>
      <c r="C11" s="80" t="s">
        <v>112</v>
      </c>
      <c r="D11" s="80" t="s">
        <v>112</v>
      </c>
      <c r="E11" s="80" t="s">
        <v>112</v>
      </c>
      <c r="F11" s="80">
        <v>2</v>
      </c>
      <c r="G11" s="80">
        <v>44</v>
      </c>
      <c r="H11" s="80">
        <v>117</v>
      </c>
      <c r="I11" s="80">
        <v>78</v>
      </c>
    </row>
    <row r="12" spans="1:5" s="13" customFormat="1" ht="15" customHeight="1">
      <c r="A12" s="10" t="s">
        <v>758</v>
      </c>
      <c r="B12" s="10"/>
      <c r="C12" s="10"/>
      <c r="D12" s="10"/>
      <c r="E12" s="11"/>
    </row>
  </sheetData>
  <sheetProtection/>
  <hyperlinks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" sqref="J1"/>
    </sheetView>
  </sheetViews>
  <sheetFormatPr defaultColWidth="8.625" defaultRowHeight="15" customHeight="1"/>
  <cols>
    <col min="1" max="1" width="24.625" style="161" customWidth="1"/>
    <col min="2" max="5" width="8.625" style="161" customWidth="1"/>
    <col min="6" max="9" width="7.625" style="161" customWidth="1"/>
    <col min="10" max="16384" width="8.625" style="161" customWidth="1"/>
  </cols>
  <sheetData>
    <row r="1" spans="1:10" s="159" customFormat="1" ht="15" customHeight="1">
      <c r="A1" s="158" t="s">
        <v>537</v>
      </c>
      <c r="B1" s="158"/>
      <c r="C1" s="158"/>
      <c r="D1" s="158"/>
      <c r="E1" s="158"/>
      <c r="F1" s="158"/>
      <c r="G1" s="158"/>
      <c r="J1" s="9" t="s">
        <v>381</v>
      </c>
    </row>
    <row r="2" spans="1:7" ht="15" customHeight="1" thickBot="1">
      <c r="A2" s="160"/>
      <c r="B2" s="160"/>
      <c r="C2" s="160"/>
      <c r="D2" s="160"/>
      <c r="E2" s="160"/>
      <c r="F2" s="160"/>
      <c r="G2" s="160"/>
    </row>
    <row r="3" spans="1:9" ht="60" customHeight="1">
      <c r="A3" s="162"/>
      <c r="B3" s="163" t="s">
        <v>64</v>
      </c>
      <c r="C3" s="163" t="s">
        <v>597</v>
      </c>
      <c r="D3" s="164" t="s">
        <v>274</v>
      </c>
      <c r="E3" s="164" t="s">
        <v>275</v>
      </c>
      <c r="F3" s="163" t="s">
        <v>598</v>
      </c>
      <c r="G3" s="163" t="s">
        <v>599</v>
      </c>
      <c r="H3" s="164" t="s">
        <v>600</v>
      </c>
      <c r="I3" s="165" t="s">
        <v>276</v>
      </c>
    </row>
    <row r="4" spans="1:9" s="167" customFormat="1" ht="15" customHeight="1">
      <c r="A4" s="166" t="s">
        <v>64</v>
      </c>
      <c r="B4" s="107">
        <v>15535</v>
      </c>
      <c r="C4" s="108">
        <v>15232</v>
      </c>
      <c r="D4" s="108">
        <v>15135</v>
      </c>
      <c r="E4" s="108">
        <v>12497</v>
      </c>
      <c r="F4" s="108">
        <v>607</v>
      </c>
      <c r="G4" s="108">
        <v>1787</v>
      </c>
      <c r="H4" s="108">
        <v>244</v>
      </c>
      <c r="I4" s="108">
        <v>97</v>
      </c>
    </row>
    <row r="5" spans="1:9" ht="15" customHeight="1">
      <c r="A5" s="168" t="s">
        <v>338</v>
      </c>
      <c r="B5" s="155">
        <v>3851</v>
      </c>
      <c r="C5" s="98">
        <v>3617</v>
      </c>
      <c r="D5" s="98">
        <v>3576</v>
      </c>
      <c r="E5" s="98">
        <v>2316</v>
      </c>
      <c r="F5" s="98">
        <v>223</v>
      </c>
      <c r="G5" s="98">
        <v>888</v>
      </c>
      <c r="H5" s="98">
        <v>149</v>
      </c>
      <c r="I5" s="98">
        <v>41</v>
      </c>
    </row>
    <row r="6" spans="1:9" ht="15" customHeight="1">
      <c r="A6" s="168" t="s">
        <v>339</v>
      </c>
      <c r="B6" s="155">
        <v>4872</v>
      </c>
      <c r="C6" s="98">
        <v>4844</v>
      </c>
      <c r="D6" s="98">
        <v>4825</v>
      </c>
      <c r="E6" s="98">
        <v>4192</v>
      </c>
      <c r="F6" s="98">
        <v>178</v>
      </c>
      <c r="G6" s="98">
        <v>411</v>
      </c>
      <c r="H6" s="98">
        <v>44</v>
      </c>
      <c r="I6" s="98">
        <v>19</v>
      </c>
    </row>
    <row r="7" spans="1:9" ht="15" customHeight="1">
      <c r="A7" s="168" t="s">
        <v>340</v>
      </c>
      <c r="B7" s="155">
        <v>2828</v>
      </c>
      <c r="C7" s="98">
        <v>2809</v>
      </c>
      <c r="D7" s="98">
        <v>2794</v>
      </c>
      <c r="E7" s="98">
        <v>2400</v>
      </c>
      <c r="F7" s="98">
        <v>84</v>
      </c>
      <c r="G7" s="98">
        <v>285</v>
      </c>
      <c r="H7" s="98">
        <v>25</v>
      </c>
      <c r="I7" s="98">
        <v>15</v>
      </c>
    </row>
    <row r="8" spans="1:9" ht="15" customHeight="1">
      <c r="A8" s="168" t="s">
        <v>341</v>
      </c>
      <c r="B8" s="155">
        <v>2315</v>
      </c>
      <c r="C8" s="98">
        <v>2301</v>
      </c>
      <c r="D8" s="98">
        <v>2284</v>
      </c>
      <c r="E8" s="98">
        <v>2040</v>
      </c>
      <c r="F8" s="98">
        <v>89</v>
      </c>
      <c r="G8" s="98">
        <v>139</v>
      </c>
      <c r="H8" s="98">
        <v>16</v>
      </c>
      <c r="I8" s="98">
        <v>17</v>
      </c>
    </row>
    <row r="9" spans="1:9" ht="15" customHeight="1">
      <c r="A9" s="168" t="s">
        <v>342</v>
      </c>
      <c r="B9" s="155">
        <v>1027</v>
      </c>
      <c r="C9" s="98">
        <v>1021</v>
      </c>
      <c r="D9" s="98">
        <v>1017</v>
      </c>
      <c r="E9" s="98">
        <v>938</v>
      </c>
      <c r="F9" s="98">
        <v>27</v>
      </c>
      <c r="G9" s="98">
        <v>47</v>
      </c>
      <c r="H9" s="98">
        <v>5</v>
      </c>
      <c r="I9" s="98">
        <v>4</v>
      </c>
    </row>
    <row r="10" spans="1:9" ht="15" customHeight="1">
      <c r="A10" s="168" t="s">
        <v>343</v>
      </c>
      <c r="B10" s="155">
        <v>419</v>
      </c>
      <c r="C10" s="98">
        <v>418</v>
      </c>
      <c r="D10" s="98">
        <v>417</v>
      </c>
      <c r="E10" s="98">
        <v>399</v>
      </c>
      <c r="F10" s="98">
        <v>3</v>
      </c>
      <c r="G10" s="98">
        <v>12</v>
      </c>
      <c r="H10" s="98">
        <v>3</v>
      </c>
      <c r="I10" s="98">
        <v>1</v>
      </c>
    </row>
    <row r="11" spans="1:9" ht="15" customHeight="1">
      <c r="A11" s="168" t="s">
        <v>344</v>
      </c>
      <c r="B11" s="155">
        <v>223</v>
      </c>
      <c r="C11" s="98">
        <v>222</v>
      </c>
      <c r="D11" s="98">
        <v>222</v>
      </c>
      <c r="E11" s="98">
        <v>212</v>
      </c>
      <c r="F11" s="98">
        <v>3</v>
      </c>
      <c r="G11" s="98">
        <v>5</v>
      </c>
      <c r="H11" s="98">
        <v>2</v>
      </c>
      <c r="I11" s="98" t="s">
        <v>112</v>
      </c>
    </row>
    <row r="12" spans="1:9" ht="15" customHeight="1">
      <c r="A12" s="169" t="s">
        <v>273</v>
      </c>
      <c r="B12" s="155"/>
      <c r="C12" s="98"/>
      <c r="D12" s="98"/>
      <c r="E12" s="98"/>
      <c r="F12" s="98"/>
      <c r="G12" s="98"/>
      <c r="H12" s="98"/>
      <c r="I12" s="98"/>
    </row>
    <row r="13" spans="1:9" ht="15" customHeight="1">
      <c r="A13" s="169" t="s">
        <v>64</v>
      </c>
      <c r="B13" s="155">
        <v>8526</v>
      </c>
      <c r="C13" s="98">
        <v>8491</v>
      </c>
      <c r="D13" s="98">
        <v>8462</v>
      </c>
      <c r="E13" s="98">
        <v>7878</v>
      </c>
      <c r="F13" s="98">
        <v>269</v>
      </c>
      <c r="G13" s="98">
        <v>292</v>
      </c>
      <c r="H13" s="98">
        <v>23</v>
      </c>
      <c r="I13" s="98">
        <v>29</v>
      </c>
    </row>
    <row r="14" spans="1:9" ht="15" customHeight="1">
      <c r="A14" s="168" t="s">
        <v>338</v>
      </c>
      <c r="B14" s="155">
        <v>1980</v>
      </c>
      <c r="C14" s="98">
        <v>1965</v>
      </c>
      <c r="D14" s="98">
        <v>1949</v>
      </c>
      <c r="E14" s="98">
        <v>1636</v>
      </c>
      <c r="F14" s="98">
        <v>138</v>
      </c>
      <c r="G14" s="98">
        <v>168</v>
      </c>
      <c r="H14" s="98">
        <v>7</v>
      </c>
      <c r="I14" s="98">
        <v>16</v>
      </c>
    </row>
    <row r="15" spans="1:9" ht="15" customHeight="1">
      <c r="A15" s="168" t="s">
        <v>339</v>
      </c>
      <c r="B15" s="155">
        <v>3232</v>
      </c>
      <c r="C15" s="98">
        <v>3221</v>
      </c>
      <c r="D15" s="98">
        <v>3214</v>
      </c>
      <c r="E15" s="98">
        <v>3025</v>
      </c>
      <c r="F15" s="98">
        <v>98</v>
      </c>
      <c r="G15" s="98">
        <v>81</v>
      </c>
      <c r="H15" s="98">
        <v>10</v>
      </c>
      <c r="I15" s="98">
        <v>7</v>
      </c>
    </row>
    <row r="16" spans="1:9" ht="15" customHeight="1">
      <c r="A16" s="168" t="s">
        <v>340</v>
      </c>
      <c r="B16" s="155">
        <v>1464</v>
      </c>
      <c r="C16" s="98">
        <v>1460</v>
      </c>
      <c r="D16" s="98">
        <v>1457</v>
      </c>
      <c r="E16" s="98">
        <v>1405</v>
      </c>
      <c r="F16" s="98">
        <v>22</v>
      </c>
      <c r="G16" s="98">
        <v>28</v>
      </c>
      <c r="H16" s="98">
        <v>2</v>
      </c>
      <c r="I16" s="98">
        <v>3</v>
      </c>
    </row>
    <row r="17" spans="1:9" ht="15" customHeight="1">
      <c r="A17" s="168" t="s">
        <v>341</v>
      </c>
      <c r="B17" s="155">
        <v>842</v>
      </c>
      <c r="C17" s="98">
        <v>840</v>
      </c>
      <c r="D17" s="98">
        <v>837</v>
      </c>
      <c r="E17" s="98">
        <v>818</v>
      </c>
      <c r="F17" s="98">
        <v>8</v>
      </c>
      <c r="G17" s="98">
        <v>9</v>
      </c>
      <c r="H17" s="98">
        <v>2</v>
      </c>
      <c r="I17" s="98">
        <v>3</v>
      </c>
    </row>
    <row r="18" spans="1:9" ht="15" customHeight="1">
      <c r="A18" s="168" t="s">
        <v>342</v>
      </c>
      <c r="B18" s="155">
        <v>497</v>
      </c>
      <c r="C18" s="98">
        <v>495</v>
      </c>
      <c r="D18" s="98">
        <v>495</v>
      </c>
      <c r="E18" s="98">
        <v>486</v>
      </c>
      <c r="F18" s="98">
        <v>3</v>
      </c>
      <c r="G18" s="98">
        <v>5</v>
      </c>
      <c r="H18" s="98">
        <v>1</v>
      </c>
      <c r="I18" s="98" t="s">
        <v>112</v>
      </c>
    </row>
    <row r="19" spans="1:9" ht="15" customHeight="1">
      <c r="A19" s="168" t="s">
        <v>343</v>
      </c>
      <c r="B19" s="155">
        <v>330</v>
      </c>
      <c r="C19" s="98">
        <v>329</v>
      </c>
      <c r="D19" s="98">
        <v>329</v>
      </c>
      <c r="E19" s="98">
        <v>327</v>
      </c>
      <c r="F19" s="98" t="s">
        <v>112</v>
      </c>
      <c r="G19" s="98">
        <v>1</v>
      </c>
      <c r="H19" s="98">
        <v>1</v>
      </c>
      <c r="I19" s="98" t="s">
        <v>112</v>
      </c>
    </row>
    <row r="20" spans="1:9" ht="15" customHeight="1" thickBot="1">
      <c r="A20" s="170" t="s">
        <v>344</v>
      </c>
      <c r="B20" s="157">
        <v>181</v>
      </c>
      <c r="C20" s="80">
        <v>181</v>
      </c>
      <c r="D20" s="80">
        <v>181</v>
      </c>
      <c r="E20" s="80">
        <v>181</v>
      </c>
      <c r="F20" s="80" t="s">
        <v>112</v>
      </c>
      <c r="G20" s="80" t="s">
        <v>112</v>
      </c>
      <c r="H20" s="80" t="s">
        <v>112</v>
      </c>
      <c r="I20" s="80" t="s">
        <v>112</v>
      </c>
    </row>
    <row r="21" spans="1:4" s="13" customFormat="1" ht="15" customHeight="1">
      <c r="A21" s="10" t="s">
        <v>758</v>
      </c>
      <c r="B21" s="10"/>
      <c r="C21" s="10"/>
      <c r="D21" s="11"/>
    </row>
  </sheetData>
  <sheetProtection/>
  <hyperlinks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" sqref="N1"/>
    </sheetView>
  </sheetViews>
  <sheetFormatPr defaultColWidth="9.00390625" defaultRowHeight="15" customHeight="1"/>
  <cols>
    <col min="1" max="1" width="6.625" style="15" customWidth="1"/>
    <col min="2" max="3" width="7.125" style="15" customWidth="1"/>
    <col min="4" max="10" width="6.625" style="15" customWidth="1"/>
    <col min="11" max="12" width="7.125" style="15" customWidth="1"/>
    <col min="13" max="14" width="6.625" style="15" customWidth="1"/>
    <col min="15" max="16384" width="9.00390625" style="15" customWidth="1"/>
  </cols>
  <sheetData>
    <row r="1" spans="1:14" s="19" customFormat="1" ht="15" customHeight="1">
      <c r="A1" s="147" t="s">
        <v>704</v>
      </c>
      <c r="B1" s="147"/>
      <c r="C1" s="147"/>
      <c r="D1" s="147"/>
      <c r="E1" s="147"/>
      <c r="F1" s="147"/>
      <c r="G1" s="147"/>
      <c r="N1" s="9" t="s">
        <v>381</v>
      </c>
    </row>
    <row r="2" spans="1:14" s="97" customFormat="1" ht="15" customHeight="1" thickBot="1">
      <c r="A2" s="148"/>
      <c r="B2" s="148"/>
      <c r="C2" s="148"/>
      <c r="D2" s="148"/>
      <c r="E2" s="148"/>
      <c r="F2" s="148"/>
      <c r="G2" s="148"/>
      <c r="I2" s="149"/>
      <c r="N2" s="149" t="s">
        <v>241</v>
      </c>
    </row>
    <row r="3" spans="1:14" ht="30" customHeight="1">
      <c r="A3" s="150"/>
      <c r="B3" s="151" t="s">
        <v>64</v>
      </c>
      <c r="C3" s="151" t="s">
        <v>601</v>
      </c>
      <c r="D3" s="142" t="s">
        <v>602</v>
      </c>
      <c r="E3" s="151" t="s">
        <v>603</v>
      </c>
      <c r="F3" s="142" t="s">
        <v>277</v>
      </c>
      <c r="G3" s="151" t="s">
        <v>604</v>
      </c>
      <c r="H3" s="142" t="s">
        <v>278</v>
      </c>
      <c r="I3" s="142" t="s">
        <v>705</v>
      </c>
      <c r="J3" s="142" t="s">
        <v>279</v>
      </c>
      <c r="K3" s="142" t="s">
        <v>280</v>
      </c>
      <c r="L3" s="380" t="s">
        <v>281</v>
      </c>
      <c r="M3" s="142" t="s">
        <v>282</v>
      </c>
      <c r="N3" s="152" t="s">
        <v>269</v>
      </c>
    </row>
    <row r="4" spans="1:14" s="24" customFormat="1" ht="15" customHeight="1">
      <c r="A4" s="74" t="s">
        <v>67</v>
      </c>
      <c r="B4" s="153">
        <v>407</v>
      </c>
      <c r="C4" s="154">
        <v>73</v>
      </c>
      <c r="D4" s="154">
        <v>54</v>
      </c>
      <c r="E4" s="154">
        <v>54</v>
      </c>
      <c r="F4" s="154">
        <v>12</v>
      </c>
      <c r="G4" s="154">
        <v>2</v>
      </c>
      <c r="H4" s="154">
        <v>58</v>
      </c>
      <c r="I4" s="154">
        <v>1</v>
      </c>
      <c r="J4" s="154">
        <v>4</v>
      </c>
      <c r="K4" s="154">
        <v>14</v>
      </c>
      <c r="L4" s="154">
        <v>93</v>
      </c>
      <c r="M4" s="154">
        <v>4</v>
      </c>
      <c r="N4" s="154">
        <v>38</v>
      </c>
    </row>
    <row r="5" spans="1:14" ht="15" customHeight="1">
      <c r="A5" s="76" t="s">
        <v>46</v>
      </c>
      <c r="B5" s="155">
        <v>166</v>
      </c>
      <c r="C5" s="98">
        <v>38</v>
      </c>
      <c r="D5" s="98">
        <v>14</v>
      </c>
      <c r="E5" s="98">
        <v>11</v>
      </c>
      <c r="F5" s="98" t="s">
        <v>112</v>
      </c>
      <c r="G5" s="98">
        <v>2</v>
      </c>
      <c r="H5" s="98">
        <v>19</v>
      </c>
      <c r="I5" s="98">
        <v>1</v>
      </c>
      <c r="J5" s="98">
        <v>4</v>
      </c>
      <c r="K5" s="98">
        <v>10</v>
      </c>
      <c r="L5" s="98">
        <v>41</v>
      </c>
      <c r="M5" s="98">
        <v>2</v>
      </c>
      <c r="N5" s="98">
        <v>24</v>
      </c>
    </row>
    <row r="6" spans="1:14" ht="15" customHeight="1" thickBot="1">
      <c r="A6" s="156" t="s">
        <v>47</v>
      </c>
      <c r="B6" s="157">
        <v>241</v>
      </c>
      <c r="C6" s="80">
        <v>35</v>
      </c>
      <c r="D6" s="80">
        <v>40</v>
      </c>
      <c r="E6" s="80">
        <v>43</v>
      </c>
      <c r="F6" s="80">
        <v>12</v>
      </c>
      <c r="G6" s="80" t="s">
        <v>112</v>
      </c>
      <c r="H6" s="80">
        <v>39</v>
      </c>
      <c r="I6" s="80" t="s">
        <v>112</v>
      </c>
      <c r="J6" s="80" t="s">
        <v>112</v>
      </c>
      <c r="K6" s="80">
        <v>4</v>
      </c>
      <c r="L6" s="80">
        <v>52</v>
      </c>
      <c r="M6" s="80">
        <v>2</v>
      </c>
      <c r="N6" s="80">
        <v>14</v>
      </c>
    </row>
    <row r="7" spans="1:5" s="13" customFormat="1" ht="15" customHeight="1">
      <c r="A7" s="10" t="s">
        <v>758</v>
      </c>
      <c r="B7" s="10"/>
      <c r="C7" s="10"/>
      <c r="D7" s="10"/>
      <c r="E7" s="11"/>
    </row>
  </sheetData>
  <sheetProtection/>
  <hyperlinks>
    <hyperlink ref="N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14.625" defaultRowHeight="15" customHeight="1"/>
  <cols>
    <col min="1" max="6" width="14.625" style="15" customWidth="1"/>
    <col min="7" max="16384" width="14.625" style="15" customWidth="1"/>
  </cols>
  <sheetData>
    <row r="1" spans="1:11" s="19" customFormat="1" ht="15" customHeight="1">
      <c r="A1" s="19" t="s">
        <v>538</v>
      </c>
      <c r="E1" s="9" t="s">
        <v>381</v>
      </c>
      <c r="J1" s="9"/>
      <c r="K1" s="9" t="s">
        <v>381</v>
      </c>
    </row>
    <row r="2" spans="10:11" ht="15" customHeight="1" thickBot="1">
      <c r="J2" s="73"/>
      <c r="K2" s="73" t="s">
        <v>241</v>
      </c>
    </row>
    <row r="3" spans="1:11" ht="15" customHeight="1">
      <c r="A3" s="141" t="s">
        <v>42</v>
      </c>
      <c r="B3" s="142" t="s">
        <v>58</v>
      </c>
      <c r="C3" s="142" t="s">
        <v>59</v>
      </c>
      <c r="D3" s="142" t="s">
        <v>60</v>
      </c>
      <c r="E3" s="142" t="s">
        <v>61</v>
      </c>
      <c r="F3" s="142" t="s">
        <v>62</v>
      </c>
      <c r="G3" s="142" t="s">
        <v>63</v>
      </c>
      <c r="H3" s="142" t="s">
        <v>10</v>
      </c>
      <c r="I3" s="142" t="s">
        <v>34</v>
      </c>
      <c r="J3" s="439" t="s">
        <v>129</v>
      </c>
      <c r="K3" s="439" t="s">
        <v>678</v>
      </c>
    </row>
    <row r="4" spans="1:11" ht="15" customHeight="1">
      <c r="A4" s="114" t="s">
        <v>394</v>
      </c>
      <c r="B4" s="96">
        <v>11461</v>
      </c>
      <c r="C4" s="96">
        <v>8103</v>
      </c>
      <c r="D4" s="96">
        <v>6014</v>
      </c>
      <c r="E4" s="96">
        <v>4900</v>
      </c>
      <c r="F4" s="96">
        <v>4193</v>
      </c>
      <c r="G4" s="96">
        <v>4038</v>
      </c>
      <c r="H4" s="96">
        <v>3450</v>
      </c>
      <c r="I4" s="96">
        <v>3531</v>
      </c>
      <c r="J4" s="96">
        <v>2590</v>
      </c>
      <c r="K4" s="96">
        <v>2454</v>
      </c>
    </row>
    <row r="5" spans="1:11" ht="15" customHeight="1">
      <c r="A5" s="118" t="s">
        <v>395</v>
      </c>
      <c r="B5" s="96">
        <v>5333</v>
      </c>
      <c r="C5" s="96">
        <v>5847</v>
      </c>
      <c r="D5" s="96">
        <v>6865</v>
      </c>
      <c r="E5" s="96">
        <v>7221</v>
      </c>
      <c r="F5" s="96">
        <v>7608</v>
      </c>
      <c r="G5" s="96">
        <v>7743</v>
      </c>
      <c r="H5" s="96">
        <v>7524</v>
      </c>
      <c r="I5" s="96">
        <v>7028</v>
      </c>
      <c r="J5" s="96">
        <v>5610</v>
      </c>
      <c r="K5" s="96">
        <v>5464</v>
      </c>
    </row>
    <row r="6" spans="1:11" ht="15" customHeight="1">
      <c r="A6" s="118" t="s">
        <v>396</v>
      </c>
      <c r="B6" s="96">
        <v>8335</v>
      </c>
      <c r="C6" s="96">
        <v>9098</v>
      </c>
      <c r="D6" s="96">
        <v>9768</v>
      </c>
      <c r="E6" s="96">
        <v>9689</v>
      </c>
      <c r="F6" s="96">
        <v>10443</v>
      </c>
      <c r="G6" s="96">
        <v>11876</v>
      </c>
      <c r="H6" s="96">
        <v>12535</v>
      </c>
      <c r="I6" s="96">
        <v>12923</v>
      </c>
      <c r="J6" s="96">
        <v>12122</v>
      </c>
      <c r="K6" s="96">
        <v>12446</v>
      </c>
    </row>
    <row r="7" spans="1:11" ht="15" customHeight="1">
      <c r="A7" s="118" t="s">
        <v>397</v>
      </c>
      <c r="B7" s="96">
        <v>25136</v>
      </c>
      <c r="C7" s="96">
        <v>23108</v>
      </c>
      <c r="D7" s="96">
        <v>22675</v>
      </c>
      <c r="E7" s="96">
        <v>21833</v>
      </c>
      <c r="F7" s="96">
        <v>22334</v>
      </c>
      <c r="G7" s="96">
        <v>23717</v>
      </c>
      <c r="H7" s="96">
        <v>23769</v>
      </c>
      <c r="I7" s="96">
        <v>23652</v>
      </c>
      <c r="J7" s="96">
        <v>21444</v>
      </c>
      <c r="K7" s="96">
        <v>21329</v>
      </c>
    </row>
    <row r="8" spans="1:11" ht="15" customHeight="1" thickBot="1">
      <c r="A8" s="144" t="s">
        <v>102</v>
      </c>
      <c r="B8" s="145">
        <v>7</v>
      </c>
      <c r="C8" s="100">
        <v>60</v>
      </c>
      <c r="D8" s="100">
        <v>28</v>
      </c>
      <c r="E8" s="100">
        <v>23</v>
      </c>
      <c r="F8" s="100">
        <v>90</v>
      </c>
      <c r="G8" s="100">
        <v>60</v>
      </c>
      <c r="H8" s="100">
        <v>260</v>
      </c>
      <c r="I8" s="100">
        <v>170</v>
      </c>
      <c r="J8" s="100">
        <v>1122</v>
      </c>
      <c r="K8" s="100">
        <v>965</v>
      </c>
    </row>
    <row r="9" spans="1:6" s="13" customFormat="1" ht="15" customHeight="1">
      <c r="A9" s="10" t="s">
        <v>759</v>
      </c>
      <c r="B9" s="10"/>
      <c r="C9" s="10"/>
      <c r="D9" s="10"/>
      <c r="E9" s="11"/>
      <c r="F9" s="12"/>
    </row>
    <row r="10" spans="1:6" s="14" customFormat="1" ht="15" customHeight="1">
      <c r="A10" s="146" t="s">
        <v>319</v>
      </c>
      <c r="B10" s="146"/>
      <c r="C10" s="146"/>
      <c r="D10" s="146"/>
      <c r="E10" s="146"/>
      <c r="F10" s="146"/>
    </row>
  </sheetData>
  <sheetProtection/>
  <hyperlinks>
    <hyperlink ref="E1" location="index!R1C1" tooltip="戻る" display="戻る"/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" sqref="K1"/>
    </sheetView>
  </sheetViews>
  <sheetFormatPr defaultColWidth="6.625" defaultRowHeight="15" customHeight="1"/>
  <cols>
    <col min="1" max="1" width="23.625" style="15" customWidth="1"/>
    <col min="2" max="11" width="6.00390625" style="15" customWidth="1"/>
    <col min="12" max="16384" width="6.625" style="15" customWidth="1"/>
  </cols>
  <sheetData>
    <row r="1" spans="1:11" s="19" customFormat="1" ht="15" customHeight="1">
      <c r="A1" s="19" t="s">
        <v>539</v>
      </c>
      <c r="F1" s="82"/>
      <c r="G1" s="81"/>
      <c r="K1" s="9" t="s">
        <v>381</v>
      </c>
    </row>
    <row r="2" spans="1:11" ht="15" customHeight="1" thickBot="1">
      <c r="A2" s="273"/>
      <c r="B2" s="488" t="s">
        <v>241</v>
      </c>
      <c r="C2" s="488"/>
      <c r="D2" s="488"/>
      <c r="E2" s="488"/>
      <c r="F2" s="488"/>
      <c r="G2" s="488"/>
      <c r="H2" s="488"/>
      <c r="I2" s="488"/>
      <c r="J2" s="488"/>
      <c r="K2" s="488"/>
    </row>
    <row r="3" spans="1:11" ht="15" customHeight="1">
      <c r="A3" s="493"/>
      <c r="B3" s="495" t="s">
        <v>605</v>
      </c>
      <c r="C3" s="495" t="s">
        <v>320</v>
      </c>
      <c r="D3" s="495"/>
      <c r="E3" s="495"/>
      <c r="F3" s="495"/>
      <c r="G3" s="495" t="s">
        <v>329</v>
      </c>
      <c r="H3" s="489" t="s">
        <v>606</v>
      </c>
      <c r="I3" s="489" t="s">
        <v>607</v>
      </c>
      <c r="J3" s="489" t="s">
        <v>608</v>
      </c>
      <c r="K3" s="491" t="s">
        <v>609</v>
      </c>
    </row>
    <row r="4" spans="1:11" ht="60" customHeight="1">
      <c r="A4" s="494"/>
      <c r="B4" s="490"/>
      <c r="C4" s="364" t="s">
        <v>64</v>
      </c>
      <c r="D4" s="365" t="s">
        <v>610</v>
      </c>
      <c r="E4" s="365" t="s">
        <v>611</v>
      </c>
      <c r="F4" s="365" t="s">
        <v>612</v>
      </c>
      <c r="G4" s="490"/>
      <c r="H4" s="490"/>
      <c r="I4" s="490"/>
      <c r="J4" s="490"/>
      <c r="K4" s="492"/>
    </row>
    <row r="5" spans="1:11" s="24" customFormat="1" ht="14.25" customHeight="1">
      <c r="A5" s="133" t="s">
        <v>64</v>
      </c>
      <c r="B5" s="134">
        <v>21329</v>
      </c>
      <c r="C5" s="134">
        <v>15566</v>
      </c>
      <c r="D5" s="134">
        <v>9310</v>
      </c>
      <c r="E5" s="134">
        <v>489</v>
      </c>
      <c r="F5" s="134">
        <v>5767</v>
      </c>
      <c r="G5" s="134">
        <v>766</v>
      </c>
      <c r="H5" s="134">
        <v>385</v>
      </c>
      <c r="I5" s="134">
        <v>2604</v>
      </c>
      <c r="J5" s="134">
        <v>1465</v>
      </c>
      <c r="K5" s="134">
        <v>48</v>
      </c>
    </row>
    <row r="6" spans="1:11" ht="14.25" customHeight="1">
      <c r="A6" s="135" t="s">
        <v>471</v>
      </c>
      <c r="B6" s="136">
        <v>2453</v>
      </c>
      <c r="C6" s="136">
        <v>234</v>
      </c>
      <c r="D6" s="136">
        <v>102</v>
      </c>
      <c r="E6" s="136">
        <v>2</v>
      </c>
      <c r="F6" s="136">
        <v>130</v>
      </c>
      <c r="G6" s="136">
        <v>30</v>
      </c>
      <c r="H6" s="136">
        <v>48</v>
      </c>
      <c r="I6" s="136">
        <v>1276</v>
      </c>
      <c r="J6" s="136">
        <v>860</v>
      </c>
      <c r="K6" s="136" t="s">
        <v>112</v>
      </c>
    </row>
    <row r="7" spans="1:11" ht="14.25" customHeight="1">
      <c r="A7" s="135" t="s">
        <v>472</v>
      </c>
      <c r="B7" s="136">
        <v>2419</v>
      </c>
      <c r="C7" s="136">
        <v>215</v>
      </c>
      <c r="D7" s="136">
        <v>88</v>
      </c>
      <c r="E7" s="136">
        <v>2</v>
      </c>
      <c r="F7" s="136">
        <v>125</v>
      </c>
      <c r="G7" s="136">
        <v>29</v>
      </c>
      <c r="H7" s="136">
        <v>46</v>
      </c>
      <c r="I7" s="136">
        <v>1268</v>
      </c>
      <c r="J7" s="136">
        <v>856</v>
      </c>
      <c r="K7" s="136" t="s">
        <v>112</v>
      </c>
    </row>
    <row r="8" spans="1:11" ht="14.25" customHeight="1">
      <c r="A8" s="135" t="s">
        <v>473</v>
      </c>
      <c r="B8" s="136">
        <v>1</v>
      </c>
      <c r="C8" s="136">
        <v>1</v>
      </c>
      <c r="D8" s="136" t="s">
        <v>112</v>
      </c>
      <c r="E8" s="136">
        <v>1</v>
      </c>
      <c r="F8" s="136" t="s">
        <v>112</v>
      </c>
      <c r="G8" s="136" t="s">
        <v>112</v>
      </c>
      <c r="H8" s="136" t="s">
        <v>112</v>
      </c>
      <c r="I8" s="136" t="s">
        <v>112</v>
      </c>
      <c r="J8" s="136" t="s">
        <v>112</v>
      </c>
      <c r="K8" s="136" t="s">
        <v>112</v>
      </c>
    </row>
    <row r="9" spans="1:11" ht="14.25" customHeight="1">
      <c r="A9" s="135" t="s">
        <v>474</v>
      </c>
      <c r="B9" s="136">
        <v>3</v>
      </c>
      <c r="C9" s="136">
        <v>3</v>
      </c>
      <c r="D9" s="136">
        <v>3</v>
      </c>
      <c r="E9" s="136" t="s">
        <v>112</v>
      </c>
      <c r="F9" s="136" t="s">
        <v>112</v>
      </c>
      <c r="G9" s="136" t="s">
        <v>112</v>
      </c>
      <c r="H9" s="136" t="s">
        <v>112</v>
      </c>
      <c r="I9" s="136" t="s">
        <v>112</v>
      </c>
      <c r="J9" s="136" t="s">
        <v>112</v>
      </c>
      <c r="K9" s="136" t="s">
        <v>112</v>
      </c>
    </row>
    <row r="10" spans="1:11" ht="14.25" customHeight="1">
      <c r="A10" s="135" t="s">
        <v>475</v>
      </c>
      <c r="B10" s="136">
        <v>1046</v>
      </c>
      <c r="C10" s="136">
        <v>584</v>
      </c>
      <c r="D10" s="136">
        <v>483</v>
      </c>
      <c r="E10" s="136">
        <v>2</v>
      </c>
      <c r="F10" s="136">
        <v>99</v>
      </c>
      <c r="G10" s="136">
        <v>151</v>
      </c>
      <c r="H10" s="136">
        <v>46</v>
      </c>
      <c r="I10" s="136">
        <v>207</v>
      </c>
      <c r="J10" s="136">
        <v>49</v>
      </c>
      <c r="K10" s="136" t="s">
        <v>112</v>
      </c>
    </row>
    <row r="11" spans="1:11" ht="14.25" customHeight="1">
      <c r="A11" s="135" t="s">
        <v>476</v>
      </c>
      <c r="B11" s="136">
        <v>4415</v>
      </c>
      <c r="C11" s="136">
        <v>4012</v>
      </c>
      <c r="D11" s="136">
        <v>2651</v>
      </c>
      <c r="E11" s="136">
        <v>272</v>
      </c>
      <c r="F11" s="136">
        <v>1089</v>
      </c>
      <c r="G11" s="136">
        <v>129</v>
      </c>
      <c r="H11" s="136">
        <v>21</v>
      </c>
      <c r="I11" s="136">
        <v>119</v>
      </c>
      <c r="J11" s="136">
        <v>68</v>
      </c>
      <c r="K11" s="136">
        <v>42</v>
      </c>
    </row>
    <row r="12" spans="1:11" ht="14.25" customHeight="1">
      <c r="A12" s="135" t="s">
        <v>477</v>
      </c>
      <c r="B12" s="136">
        <v>130</v>
      </c>
      <c r="C12" s="136">
        <v>128</v>
      </c>
      <c r="D12" s="136">
        <v>119</v>
      </c>
      <c r="E12" s="136">
        <v>1</v>
      </c>
      <c r="F12" s="136">
        <v>8</v>
      </c>
      <c r="G12" s="136">
        <v>1</v>
      </c>
      <c r="H12" s="136" t="s">
        <v>112</v>
      </c>
      <c r="I12" s="136" t="s">
        <v>112</v>
      </c>
      <c r="J12" s="136">
        <v>1</v>
      </c>
      <c r="K12" s="136" t="s">
        <v>112</v>
      </c>
    </row>
    <row r="13" spans="1:11" ht="14.25" customHeight="1">
      <c r="A13" s="135" t="s">
        <v>478</v>
      </c>
      <c r="B13" s="136">
        <v>184</v>
      </c>
      <c r="C13" s="136">
        <v>158</v>
      </c>
      <c r="D13" s="136">
        <v>138</v>
      </c>
      <c r="E13" s="136">
        <v>5</v>
      </c>
      <c r="F13" s="136">
        <v>15</v>
      </c>
      <c r="G13" s="136">
        <v>3</v>
      </c>
      <c r="H13" s="136">
        <v>3</v>
      </c>
      <c r="I13" s="136">
        <v>17</v>
      </c>
      <c r="J13" s="136">
        <v>3</v>
      </c>
      <c r="K13" s="136" t="s">
        <v>112</v>
      </c>
    </row>
    <row r="14" spans="1:11" ht="14.25" customHeight="1">
      <c r="A14" s="135" t="s">
        <v>479</v>
      </c>
      <c r="B14" s="136">
        <v>839</v>
      </c>
      <c r="C14" s="136">
        <v>779</v>
      </c>
      <c r="D14" s="136">
        <v>568</v>
      </c>
      <c r="E14" s="136">
        <v>22</v>
      </c>
      <c r="F14" s="136">
        <v>189</v>
      </c>
      <c r="G14" s="136">
        <v>32</v>
      </c>
      <c r="H14" s="136">
        <v>2</v>
      </c>
      <c r="I14" s="136">
        <v>18</v>
      </c>
      <c r="J14" s="136" t="s">
        <v>112</v>
      </c>
      <c r="K14" s="136" t="s">
        <v>112</v>
      </c>
    </row>
    <row r="15" spans="1:11" ht="14.25" customHeight="1">
      <c r="A15" s="135" t="s">
        <v>480</v>
      </c>
      <c r="B15" s="136">
        <v>2888</v>
      </c>
      <c r="C15" s="136">
        <v>2208</v>
      </c>
      <c r="D15" s="136">
        <v>992</v>
      </c>
      <c r="E15" s="136">
        <v>46</v>
      </c>
      <c r="F15" s="136">
        <v>1170</v>
      </c>
      <c r="G15" s="136">
        <v>170</v>
      </c>
      <c r="H15" s="136">
        <v>83</v>
      </c>
      <c r="I15" s="136">
        <v>224</v>
      </c>
      <c r="J15" s="136">
        <v>192</v>
      </c>
      <c r="K15" s="136" t="s">
        <v>112</v>
      </c>
    </row>
    <row r="16" spans="1:11" ht="14.25" customHeight="1">
      <c r="A16" s="135" t="s">
        <v>481</v>
      </c>
      <c r="B16" s="136">
        <v>220</v>
      </c>
      <c r="C16" s="136">
        <v>200</v>
      </c>
      <c r="D16" s="136">
        <v>178</v>
      </c>
      <c r="E16" s="136">
        <v>2</v>
      </c>
      <c r="F16" s="136">
        <v>20</v>
      </c>
      <c r="G16" s="136">
        <v>10</v>
      </c>
      <c r="H16" s="136">
        <v>1</v>
      </c>
      <c r="I16" s="136">
        <v>8</v>
      </c>
      <c r="J16" s="136" t="s">
        <v>112</v>
      </c>
      <c r="K16" s="136" t="s">
        <v>112</v>
      </c>
    </row>
    <row r="17" spans="1:11" ht="14.25" customHeight="1">
      <c r="A17" s="135" t="s">
        <v>482</v>
      </c>
      <c r="B17" s="136">
        <v>174</v>
      </c>
      <c r="C17" s="136">
        <v>107</v>
      </c>
      <c r="D17" s="136">
        <v>63</v>
      </c>
      <c r="E17" s="136">
        <v>1</v>
      </c>
      <c r="F17" s="136">
        <v>43</v>
      </c>
      <c r="G17" s="136">
        <v>26</v>
      </c>
      <c r="H17" s="136">
        <v>5</v>
      </c>
      <c r="I17" s="136">
        <v>26</v>
      </c>
      <c r="J17" s="136">
        <v>8</v>
      </c>
      <c r="K17" s="136" t="s">
        <v>112</v>
      </c>
    </row>
    <row r="18" spans="1:11" ht="14.25" customHeight="1">
      <c r="A18" s="135" t="s">
        <v>483</v>
      </c>
      <c r="B18" s="136">
        <v>392</v>
      </c>
      <c r="C18" s="136">
        <v>221</v>
      </c>
      <c r="D18" s="136">
        <v>162</v>
      </c>
      <c r="E18" s="136">
        <v>7</v>
      </c>
      <c r="F18" s="136">
        <v>52</v>
      </c>
      <c r="G18" s="136">
        <v>34</v>
      </c>
      <c r="H18" s="136">
        <v>23</v>
      </c>
      <c r="I18" s="136">
        <v>87</v>
      </c>
      <c r="J18" s="136">
        <v>25</v>
      </c>
      <c r="K18" s="136" t="s">
        <v>112</v>
      </c>
    </row>
    <row r="19" spans="1:11" ht="14.25" customHeight="1">
      <c r="A19" s="135" t="s">
        <v>484</v>
      </c>
      <c r="B19" s="136">
        <v>1133</v>
      </c>
      <c r="C19" s="136">
        <v>860</v>
      </c>
      <c r="D19" s="136">
        <v>231</v>
      </c>
      <c r="E19" s="136">
        <v>8</v>
      </c>
      <c r="F19" s="136">
        <v>621</v>
      </c>
      <c r="G19" s="136">
        <v>33</v>
      </c>
      <c r="H19" s="136">
        <v>64</v>
      </c>
      <c r="I19" s="136">
        <v>89</v>
      </c>
      <c r="J19" s="136">
        <v>84</v>
      </c>
      <c r="K19" s="136" t="s">
        <v>112</v>
      </c>
    </row>
    <row r="20" spans="1:11" ht="14.25" customHeight="1">
      <c r="A20" s="135" t="s">
        <v>485</v>
      </c>
      <c r="B20" s="136">
        <v>772</v>
      </c>
      <c r="C20" s="136">
        <v>607</v>
      </c>
      <c r="D20" s="136">
        <v>244</v>
      </c>
      <c r="E20" s="136">
        <v>11</v>
      </c>
      <c r="F20" s="136">
        <v>352</v>
      </c>
      <c r="G20" s="136">
        <v>22</v>
      </c>
      <c r="H20" s="136">
        <v>22</v>
      </c>
      <c r="I20" s="136">
        <v>82</v>
      </c>
      <c r="J20" s="136">
        <v>36</v>
      </c>
      <c r="K20" s="136" t="s">
        <v>112</v>
      </c>
    </row>
    <row r="21" spans="1:11" ht="14.25" customHeight="1">
      <c r="A21" s="135" t="s">
        <v>486</v>
      </c>
      <c r="B21" s="136">
        <v>1017</v>
      </c>
      <c r="C21" s="136">
        <v>938</v>
      </c>
      <c r="D21" s="136">
        <v>664</v>
      </c>
      <c r="E21" s="136">
        <v>21</v>
      </c>
      <c r="F21" s="136">
        <v>253</v>
      </c>
      <c r="G21" s="136">
        <v>10</v>
      </c>
      <c r="H21" s="136">
        <v>9</v>
      </c>
      <c r="I21" s="136">
        <v>52</v>
      </c>
      <c r="J21" s="136">
        <v>5</v>
      </c>
      <c r="K21" s="136" t="s">
        <v>112</v>
      </c>
    </row>
    <row r="22" spans="1:11" ht="14.25" customHeight="1">
      <c r="A22" s="135" t="s">
        <v>487</v>
      </c>
      <c r="B22" s="136">
        <v>2517</v>
      </c>
      <c r="C22" s="136">
        <v>2391</v>
      </c>
      <c r="D22" s="136">
        <v>1370</v>
      </c>
      <c r="E22" s="136">
        <v>25</v>
      </c>
      <c r="F22" s="136">
        <v>996</v>
      </c>
      <c r="G22" s="136">
        <v>29</v>
      </c>
      <c r="H22" s="136">
        <v>24</v>
      </c>
      <c r="I22" s="136">
        <v>32</v>
      </c>
      <c r="J22" s="136">
        <v>24</v>
      </c>
      <c r="K22" s="136" t="s">
        <v>112</v>
      </c>
    </row>
    <row r="23" spans="1:11" ht="14.25" customHeight="1">
      <c r="A23" s="135" t="s">
        <v>488</v>
      </c>
      <c r="B23" s="136">
        <v>333</v>
      </c>
      <c r="C23" s="136">
        <v>320</v>
      </c>
      <c r="D23" s="136">
        <v>211</v>
      </c>
      <c r="E23" s="136">
        <v>4</v>
      </c>
      <c r="F23" s="136">
        <v>105</v>
      </c>
      <c r="G23" s="136">
        <v>4</v>
      </c>
      <c r="H23" s="136">
        <v>3</v>
      </c>
      <c r="I23" s="136" t="s">
        <v>112</v>
      </c>
      <c r="J23" s="136" t="s">
        <v>112</v>
      </c>
      <c r="K23" s="136" t="s">
        <v>112</v>
      </c>
    </row>
    <row r="24" spans="1:11" ht="14.25" customHeight="1">
      <c r="A24" s="135" t="s">
        <v>489</v>
      </c>
      <c r="B24" s="136">
        <v>1067</v>
      </c>
      <c r="C24" s="136">
        <v>758</v>
      </c>
      <c r="D24" s="136">
        <v>433</v>
      </c>
      <c r="E24" s="136">
        <v>29</v>
      </c>
      <c r="F24" s="136">
        <v>296</v>
      </c>
      <c r="G24" s="136">
        <v>78</v>
      </c>
      <c r="H24" s="136">
        <v>21</v>
      </c>
      <c r="I24" s="136">
        <v>166</v>
      </c>
      <c r="J24" s="136">
        <v>33</v>
      </c>
      <c r="K24" s="136">
        <v>6</v>
      </c>
    </row>
    <row r="25" spans="1:11" ht="14.25" customHeight="1">
      <c r="A25" s="135" t="s">
        <v>490</v>
      </c>
      <c r="B25" s="136">
        <v>780</v>
      </c>
      <c r="C25" s="136">
        <v>780</v>
      </c>
      <c r="D25" s="136">
        <v>607</v>
      </c>
      <c r="E25" s="136">
        <v>5</v>
      </c>
      <c r="F25" s="136">
        <v>168</v>
      </c>
      <c r="G25" s="136" t="s">
        <v>112</v>
      </c>
      <c r="H25" s="136" t="s">
        <v>112</v>
      </c>
      <c r="I25" s="136" t="s">
        <v>112</v>
      </c>
      <c r="J25" s="136" t="s">
        <v>112</v>
      </c>
      <c r="K25" s="136" t="s">
        <v>112</v>
      </c>
    </row>
    <row r="26" spans="1:11" ht="14.25" customHeight="1">
      <c r="A26" s="135" t="s">
        <v>491</v>
      </c>
      <c r="B26" s="136">
        <v>965</v>
      </c>
      <c r="C26" s="136">
        <v>277</v>
      </c>
      <c r="D26" s="136">
        <v>91</v>
      </c>
      <c r="E26" s="136">
        <v>25</v>
      </c>
      <c r="F26" s="136">
        <v>161</v>
      </c>
      <c r="G26" s="136">
        <v>4</v>
      </c>
      <c r="H26" s="136">
        <v>10</v>
      </c>
      <c r="I26" s="136">
        <v>201</v>
      </c>
      <c r="J26" s="136">
        <v>77</v>
      </c>
      <c r="K26" s="136" t="s">
        <v>112</v>
      </c>
    </row>
    <row r="27" spans="1:11" ht="14.25" customHeight="1">
      <c r="A27" s="137" t="s">
        <v>492</v>
      </c>
      <c r="B27" s="136">
        <v>2454</v>
      </c>
      <c r="C27" s="136">
        <v>235</v>
      </c>
      <c r="D27" s="136">
        <v>102</v>
      </c>
      <c r="E27" s="136">
        <v>3</v>
      </c>
      <c r="F27" s="136">
        <v>130</v>
      </c>
      <c r="G27" s="136">
        <v>30</v>
      </c>
      <c r="H27" s="136">
        <v>48</v>
      </c>
      <c r="I27" s="136">
        <v>1276</v>
      </c>
      <c r="J27" s="136">
        <v>860</v>
      </c>
      <c r="K27" s="136" t="s">
        <v>112</v>
      </c>
    </row>
    <row r="28" spans="1:11" ht="14.25" customHeight="1">
      <c r="A28" s="137" t="s">
        <v>493</v>
      </c>
      <c r="B28" s="136">
        <v>5464</v>
      </c>
      <c r="C28" s="136">
        <v>4599</v>
      </c>
      <c r="D28" s="136">
        <v>3137</v>
      </c>
      <c r="E28" s="136">
        <v>274</v>
      </c>
      <c r="F28" s="136">
        <v>1188</v>
      </c>
      <c r="G28" s="136">
        <v>280</v>
      </c>
      <c r="H28" s="136">
        <v>67</v>
      </c>
      <c r="I28" s="136">
        <v>326</v>
      </c>
      <c r="J28" s="136">
        <v>117</v>
      </c>
      <c r="K28" s="136">
        <v>42</v>
      </c>
    </row>
    <row r="29" spans="1:11" ht="14.25" customHeight="1" thickBot="1">
      <c r="A29" s="138" t="s">
        <v>494</v>
      </c>
      <c r="B29" s="139">
        <v>12446</v>
      </c>
      <c r="C29" s="140">
        <v>10455</v>
      </c>
      <c r="D29" s="140">
        <v>5980</v>
      </c>
      <c r="E29" s="140">
        <v>187</v>
      </c>
      <c r="F29" s="140">
        <v>4288</v>
      </c>
      <c r="G29" s="140">
        <v>452</v>
      </c>
      <c r="H29" s="140">
        <v>260</v>
      </c>
      <c r="I29" s="140">
        <v>801</v>
      </c>
      <c r="J29" s="140">
        <v>411</v>
      </c>
      <c r="K29" s="140">
        <v>6</v>
      </c>
    </row>
    <row r="30" spans="1:6" s="13" customFormat="1" ht="15" customHeight="1">
      <c r="A30" s="327" t="s">
        <v>758</v>
      </c>
      <c r="B30" s="10"/>
      <c r="C30" s="10"/>
      <c r="D30" s="10"/>
      <c r="E30" s="11"/>
      <c r="F30" s="11"/>
    </row>
  </sheetData>
  <sheetProtection/>
  <mergeCells count="9">
    <mergeCell ref="B2:K2"/>
    <mergeCell ref="J3:J4"/>
    <mergeCell ref="K3:K4"/>
    <mergeCell ref="A3:A4"/>
    <mergeCell ref="B3:B4"/>
    <mergeCell ref="C3:F3"/>
    <mergeCell ref="G3:G4"/>
    <mergeCell ref="H3:H4"/>
    <mergeCell ref="I3:I4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" sqref="K1"/>
    </sheetView>
  </sheetViews>
  <sheetFormatPr defaultColWidth="9.00390625" defaultRowHeight="15" customHeight="1"/>
  <cols>
    <col min="1" max="1" width="8.875" style="15" customWidth="1"/>
    <col min="2" max="2" width="4.625" style="15" customWidth="1"/>
    <col min="3" max="3" width="7.75390625" style="15" customWidth="1"/>
    <col min="4" max="4" width="8.125" style="15" customWidth="1"/>
    <col min="5" max="11" width="7.875" style="15" customWidth="1"/>
    <col min="12" max="16384" width="9.00390625" style="15" customWidth="1"/>
  </cols>
  <sheetData>
    <row r="1" spans="1:11" s="19" customFormat="1" ht="15" customHeight="1">
      <c r="A1" s="19" t="s">
        <v>540</v>
      </c>
      <c r="K1" s="9" t="s">
        <v>381</v>
      </c>
    </row>
    <row r="2" spans="1:11" ht="15" customHeight="1" thickBot="1">
      <c r="A2" s="488" t="s">
        <v>241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</row>
    <row r="3" spans="1:11" ht="13.5" customHeight="1">
      <c r="A3" s="496" t="s">
        <v>122</v>
      </c>
      <c r="B3" s="499" t="s">
        <v>108</v>
      </c>
      <c r="C3" s="502" t="s">
        <v>333</v>
      </c>
      <c r="D3" s="489" t="s">
        <v>398</v>
      </c>
      <c r="E3" s="489"/>
      <c r="F3" s="489"/>
      <c r="G3" s="489"/>
      <c r="H3" s="489"/>
      <c r="I3" s="489"/>
      <c r="J3" s="491"/>
      <c r="K3" s="505" t="s">
        <v>332</v>
      </c>
    </row>
    <row r="4" spans="1:11" ht="13.5" customHeight="1">
      <c r="A4" s="497"/>
      <c r="B4" s="500"/>
      <c r="C4" s="503"/>
      <c r="D4" s="508" t="s">
        <v>109</v>
      </c>
      <c r="E4" s="509" t="s">
        <v>331</v>
      </c>
      <c r="F4" s="509"/>
      <c r="G4" s="509"/>
      <c r="H4" s="509"/>
      <c r="I4" s="509"/>
      <c r="J4" s="510" t="s">
        <v>330</v>
      </c>
      <c r="K4" s="506"/>
    </row>
    <row r="5" spans="1:11" ht="45" customHeight="1">
      <c r="A5" s="498"/>
      <c r="B5" s="501"/>
      <c r="C5" s="504"/>
      <c r="D5" s="501"/>
      <c r="E5" s="366" t="s">
        <v>109</v>
      </c>
      <c r="F5" s="365" t="s">
        <v>316</v>
      </c>
      <c r="G5" s="365" t="s">
        <v>377</v>
      </c>
      <c r="H5" s="365" t="s">
        <v>376</v>
      </c>
      <c r="I5" s="366" t="s">
        <v>107</v>
      </c>
      <c r="J5" s="507"/>
      <c r="K5" s="507"/>
    </row>
    <row r="6" spans="1:11" ht="15" customHeight="1">
      <c r="A6" s="114" t="s">
        <v>61</v>
      </c>
      <c r="B6" s="115" t="s">
        <v>109</v>
      </c>
      <c r="C6" s="116">
        <f aca="true" t="shared" si="0" ref="C6:K6">SUM(C7:C8)</f>
        <v>33155</v>
      </c>
      <c r="D6" s="117">
        <f t="shared" si="0"/>
        <v>22210</v>
      </c>
      <c r="E6" s="117">
        <f t="shared" si="0"/>
        <v>21833</v>
      </c>
      <c r="F6" s="117">
        <f t="shared" si="0"/>
        <v>17139</v>
      </c>
      <c r="G6" s="117">
        <f t="shared" si="0"/>
        <v>4479</v>
      </c>
      <c r="H6" s="117">
        <f t="shared" si="0"/>
        <v>33</v>
      </c>
      <c r="I6" s="117">
        <f t="shared" si="0"/>
        <v>182</v>
      </c>
      <c r="J6" s="117">
        <f t="shared" si="0"/>
        <v>377</v>
      </c>
      <c r="K6" s="117">
        <f t="shared" si="0"/>
        <v>10932</v>
      </c>
    </row>
    <row r="7" spans="1:11" ht="15" customHeight="1">
      <c r="A7" s="118"/>
      <c r="B7" s="119" t="s">
        <v>46</v>
      </c>
      <c r="C7" s="120">
        <v>15380</v>
      </c>
      <c r="D7" s="96">
        <f>E7+J7</f>
        <v>12612</v>
      </c>
      <c r="E7" s="96">
        <f>SUM(F7:I7)</f>
        <v>12310</v>
      </c>
      <c r="F7" s="96">
        <v>11937</v>
      </c>
      <c r="G7" s="96">
        <v>235</v>
      </c>
      <c r="H7" s="96">
        <v>16</v>
      </c>
      <c r="I7" s="96">
        <v>122</v>
      </c>
      <c r="J7" s="96">
        <v>302</v>
      </c>
      <c r="K7" s="96">
        <v>2764</v>
      </c>
    </row>
    <row r="8" spans="1:11" ht="15" customHeight="1">
      <c r="A8" s="121"/>
      <c r="B8" s="122" t="s">
        <v>47</v>
      </c>
      <c r="C8" s="123">
        <v>17775</v>
      </c>
      <c r="D8" s="124">
        <f>E8+J8</f>
        <v>9598</v>
      </c>
      <c r="E8" s="124">
        <f>SUM(F8:I8)</f>
        <v>9523</v>
      </c>
      <c r="F8" s="124">
        <v>5202</v>
      </c>
      <c r="G8" s="124">
        <v>4244</v>
      </c>
      <c r="H8" s="124">
        <v>17</v>
      </c>
      <c r="I8" s="124">
        <v>60</v>
      </c>
      <c r="J8" s="124">
        <v>75</v>
      </c>
      <c r="K8" s="124">
        <v>8168</v>
      </c>
    </row>
    <row r="9" spans="1:11" ht="13.5" customHeight="1">
      <c r="A9" s="118" t="s">
        <v>62</v>
      </c>
      <c r="B9" s="115" t="s">
        <v>109</v>
      </c>
      <c r="C9" s="120">
        <v>34106</v>
      </c>
      <c r="D9" s="96">
        <v>22687</v>
      </c>
      <c r="E9" s="96">
        <v>22334</v>
      </c>
      <c r="F9" s="96">
        <v>18058</v>
      </c>
      <c r="G9" s="96">
        <v>3999</v>
      </c>
      <c r="H9" s="96">
        <v>58</v>
      </c>
      <c r="I9" s="96">
        <v>219</v>
      </c>
      <c r="J9" s="96">
        <v>353</v>
      </c>
      <c r="K9" s="96">
        <v>11338</v>
      </c>
    </row>
    <row r="10" spans="1:11" ht="13.5" customHeight="1">
      <c r="A10" s="118"/>
      <c r="B10" s="119" t="s">
        <v>46</v>
      </c>
      <c r="C10" s="120">
        <v>15753</v>
      </c>
      <c r="D10" s="96">
        <v>12785</v>
      </c>
      <c r="E10" s="96">
        <v>12523</v>
      </c>
      <c r="F10" s="96">
        <v>12061</v>
      </c>
      <c r="G10" s="96">
        <v>285</v>
      </c>
      <c r="H10" s="96">
        <v>28</v>
      </c>
      <c r="I10" s="96">
        <v>149</v>
      </c>
      <c r="J10" s="96">
        <v>262</v>
      </c>
      <c r="K10" s="96">
        <v>2940</v>
      </c>
    </row>
    <row r="11" spans="1:11" ht="13.5" customHeight="1">
      <c r="A11" s="121"/>
      <c r="B11" s="122" t="s">
        <v>47</v>
      </c>
      <c r="C11" s="123">
        <v>18353</v>
      </c>
      <c r="D11" s="124">
        <v>9902</v>
      </c>
      <c r="E11" s="124">
        <v>9811</v>
      </c>
      <c r="F11" s="124">
        <v>5997</v>
      </c>
      <c r="G11" s="124">
        <v>3714</v>
      </c>
      <c r="H11" s="124">
        <v>30</v>
      </c>
      <c r="I11" s="124">
        <v>70</v>
      </c>
      <c r="J11" s="124">
        <v>91</v>
      </c>
      <c r="K11" s="124">
        <v>8398</v>
      </c>
    </row>
    <row r="12" spans="1:11" ht="13.5" customHeight="1">
      <c r="A12" s="118" t="s">
        <v>63</v>
      </c>
      <c r="B12" s="115" t="s">
        <v>109</v>
      </c>
      <c r="C12" s="120">
        <v>37159</v>
      </c>
      <c r="D12" s="96">
        <v>24325</v>
      </c>
      <c r="E12" s="96">
        <v>23717</v>
      </c>
      <c r="F12" s="96">
        <v>19158</v>
      </c>
      <c r="G12" s="96">
        <v>4251</v>
      </c>
      <c r="H12" s="96">
        <v>87</v>
      </c>
      <c r="I12" s="96">
        <v>221</v>
      </c>
      <c r="J12" s="96">
        <v>608</v>
      </c>
      <c r="K12" s="96">
        <v>12789</v>
      </c>
    </row>
    <row r="13" spans="1:11" ht="13.5" customHeight="1">
      <c r="A13" s="118"/>
      <c r="B13" s="119" t="s">
        <v>46</v>
      </c>
      <c r="C13" s="120">
        <v>17213</v>
      </c>
      <c r="D13" s="96">
        <v>13933</v>
      </c>
      <c r="E13" s="96">
        <v>13527</v>
      </c>
      <c r="F13" s="96">
        <v>13001</v>
      </c>
      <c r="G13" s="96">
        <v>340</v>
      </c>
      <c r="H13" s="96">
        <v>48</v>
      </c>
      <c r="I13" s="96">
        <v>138</v>
      </c>
      <c r="J13" s="96">
        <v>406</v>
      </c>
      <c r="K13" s="96">
        <v>3259</v>
      </c>
    </row>
    <row r="14" spans="1:11" ht="13.5" customHeight="1">
      <c r="A14" s="121"/>
      <c r="B14" s="122" t="s">
        <v>47</v>
      </c>
      <c r="C14" s="123">
        <v>19946</v>
      </c>
      <c r="D14" s="124">
        <v>10392</v>
      </c>
      <c r="E14" s="124">
        <v>10190</v>
      </c>
      <c r="F14" s="124">
        <v>6157</v>
      </c>
      <c r="G14" s="124">
        <v>3911</v>
      </c>
      <c r="H14" s="124">
        <v>39</v>
      </c>
      <c r="I14" s="124">
        <v>83</v>
      </c>
      <c r="J14" s="124">
        <v>202</v>
      </c>
      <c r="K14" s="124">
        <v>9530</v>
      </c>
    </row>
    <row r="15" spans="1:11" ht="13.5" customHeight="1">
      <c r="A15" s="118" t="s">
        <v>10</v>
      </c>
      <c r="B15" s="115" t="s">
        <v>109</v>
      </c>
      <c r="C15" s="120">
        <v>39059</v>
      </c>
      <c r="D15" s="96">
        <v>24464</v>
      </c>
      <c r="E15" s="96">
        <v>23769</v>
      </c>
      <c r="F15" s="96">
        <v>19229</v>
      </c>
      <c r="G15" s="96">
        <v>4145</v>
      </c>
      <c r="H15" s="96">
        <v>123</v>
      </c>
      <c r="I15" s="96">
        <v>272</v>
      </c>
      <c r="J15" s="96">
        <v>695</v>
      </c>
      <c r="K15" s="96">
        <v>14501</v>
      </c>
    </row>
    <row r="16" spans="1:11" ht="13.5" customHeight="1">
      <c r="A16" s="118"/>
      <c r="B16" s="119" t="s">
        <v>46</v>
      </c>
      <c r="C16" s="120">
        <v>18205</v>
      </c>
      <c r="D16" s="96">
        <v>14062</v>
      </c>
      <c r="E16" s="96">
        <v>13603</v>
      </c>
      <c r="F16" s="96">
        <v>12913</v>
      </c>
      <c r="G16" s="96">
        <v>454</v>
      </c>
      <c r="H16" s="96">
        <v>63</v>
      </c>
      <c r="I16" s="96">
        <v>173</v>
      </c>
      <c r="J16" s="96">
        <v>459</v>
      </c>
      <c r="K16" s="96">
        <v>4087</v>
      </c>
    </row>
    <row r="17" spans="1:11" ht="13.5" customHeight="1">
      <c r="A17" s="118"/>
      <c r="B17" s="119" t="s">
        <v>47</v>
      </c>
      <c r="C17" s="120">
        <v>20854</v>
      </c>
      <c r="D17" s="96">
        <v>10402</v>
      </c>
      <c r="E17" s="96">
        <v>10166</v>
      </c>
      <c r="F17" s="96">
        <v>6316</v>
      </c>
      <c r="G17" s="96">
        <v>3691</v>
      </c>
      <c r="H17" s="96">
        <v>60</v>
      </c>
      <c r="I17" s="96">
        <v>99</v>
      </c>
      <c r="J17" s="96">
        <v>236</v>
      </c>
      <c r="K17" s="96">
        <v>10414</v>
      </c>
    </row>
    <row r="18" spans="1:11" ht="13.5" customHeight="1">
      <c r="A18" s="114" t="s">
        <v>34</v>
      </c>
      <c r="B18" s="115" t="s">
        <v>109</v>
      </c>
      <c r="C18" s="116">
        <v>38906</v>
      </c>
      <c r="D18" s="117">
        <v>24588</v>
      </c>
      <c r="E18" s="117">
        <v>23652</v>
      </c>
      <c r="F18" s="117">
        <v>18840</v>
      </c>
      <c r="G18" s="117">
        <v>4216</v>
      </c>
      <c r="H18" s="117">
        <v>224</v>
      </c>
      <c r="I18" s="117">
        <v>372</v>
      </c>
      <c r="J18" s="117">
        <v>936</v>
      </c>
      <c r="K18" s="117">
        <v>14239</v>
      </c>
    </row>
    <row r="19" spans="1:11" ht="13.5" customHeight="1">
      <c r="A19" s="118"/>
      <c r="B19" s="119" t="s">
        <v>46</v>
      </c>
      <c r="C19" s="120">
        <v>18020</v>
      </c>
      <c r="D19" s="96">
        <v>13923</v>
      </c>
      <c r="E19" s="96">
        <v>13263</v>
      </c>
      <c r="F19" s="96">
        <v>12509</v>
      </c>
      <c r="G19" s="96">
        <v>451</v>
      </c>
      <c r="H19" s="96">
        <v>92</v>
      </c>
      <c r="I19" s="96">
        <v>211</v>
      </c>
      <c r="J19" s="96">
        <v>660</v>
      </c>
      <c r="K19" s="96">
        <v>4059</v>
      </c>
    </row>
    <row r="20" spans="1:11" ht="13.5" customHeight="1">
      <c r="A20" s="121"/>
      <c r="B20" s="122" t="s">
        <v>47</v>
      </c>
      <c r="C20" s="123">
        <v>20886</v>
      </c>
      <c r="D20" s="124">
        <v>10665</v>
      </c>
      <c r="E20" s="124">
        <v>10389</v>
      </c>
      <c r="F20" s="124">
        <v>6331</v>
      </c>
      <c r="G20" s="124">
        <v>3765</v>
      </c>
      <c r="H20" s="124">
        <v>132</v>
      </c>
      <c r="I20" s="124">
        <v>161</v>
      </c>
      <c r="J20" s="124">
        <v>276</v>
      </c>
      <c r="K20" s="124">
        <v>10180</v>
      </c>
    </row>
    <row r="21" spans="1:11" s="24" customFormat="1" ht="13.5" customHeight="1">
      <c r="A21" s="114" t="s">
        <v>129</v>
      </c>
      <c r="B21" s="115" t="s">
        <v>109</v>
      </c>
      <c r="C21" s="116">
        <v>37839</v>
      </c>
      <c r="D21" s="117">
        <v>22342</v>
      </c>
      <c r="E21" s="117">
        <v>21444</v>
      </c>
      <c r="F21" s="117">
        <v>17074</v>
      </c>
      <c r="G21" s="117">
        <v>3758</v>
      </c>
      <c r="H21" s="117">
        <v>225</v>
      </c>
      <c r="I21" s="117">
        <v>387</v>
      </c>
      <c r="J21" s="117">
        <v>898</v>
      </c>
      <c r="K21" s="117">
        <v>13890</v>
      </c>
    </row>
    <row r="22" spans="1:11" s="24" customFormat="1" ht="13.5" customHeight="1">
      <c r="A22" s="118"/>
      <c r="B22" s="119" t="s">
        <v>46</v>
      </c>
      <c r="C22" s="120">
        <v>17755</v>
      </c>
      <c r="D22" s="96">
        <v>12564</v>
      </c>
      <c r="E22" s="96">
        <v>11940</v>
      </c>
      <c r="F22" s="96">
        <v>11155</v>
      </c>
      <c r="G22" s="96">
        <v>451</v>
      </c>
      <c r="H22" s="96">
        <v>96</v>
      </c>
      <c r="I22" s="96">
        <v>238</v>
      </c>
      <c r="J22" s="96">
        <v>624</v>
      </c>
      <c r="K22" s="96">
        <v>4308</v>
      </c>
    </row>
    <row r="23" spans="1:11" s="24" customFormat="1" ht="13.5" customHeight="1">
      <c r="A23" s="440"/>
      <c r="B23" s="442" t="s">
        <v>47</v>
      </c>
      <c r="C23" s="123">
        <v>20084</v>
      </c>
      <c r="D23" s="124">
        <v>9778</v>
      </c>
      <c r="E23" s="124">
        <v>9504</v>
      </c>
      <c r="F23" s="124">
        <v>5919</v>
      </c>
      <c r="G23" s="124">
        <v>3307</v>
      </c>
      <c r="H23" s="124">
        <v>129</v>
      </c>
      <c r="I23" s="124">
        <v>149</v>
      </c>
      <c r="J23" s="124">
        <v>274</v>
      </c>
      <c r="K23" s="124">
        <v>9582</v>
      </c>
    </row>
    <row r="24" spans="1:11" s="24" customFormat="1" ht="13.5" customHeight="1">
      <c r="A24" s="125" t="s">
        <v>678</v>
      </c>
      <c r="B24" s="126" t="s">
        <v>109</v>
      </c>
      <c r="C24" s="109">
        <v>36316</v>
      </c>
      <c r="D24" s="110">
        <v>21949</v>
      </c>
      <c r="E24" s="110">
        <v>21329</v>
      </c>
      <c r="F24" s="110">
        <v>16842</v>
      </c>
      <c r="G24" s="110">
        <v>3928</v>
      </c>
      <c r="H24" s="110">
        <v>178</v>
      </c>
      <c r="I24" s="110">
        <v>381</v>
      </c>
      <c r="J24" s="110">
        <v>620</v>
      </c>
      <c r="K24" s="110">
        <v>13438</v>
      </c>
    </row>
    <row r="25" spans="1:11" s="24" customFormat="1" ht="13.5" customHeight="1">
      <c r="A25" s="127"/>
      <c r="B25" s="128" t="s">
        <v>46</v>
      </c>
      <c r="C25" s="129">
        <v>17071</v>
      </c>
      <c r="D25" s="130">
        <v>12135</v>
      </c>
      <c r="E25" s="130">
        <v>11697</v>
      </c>
      <c r="F25" s="130">
        <v>10843</v>
      </c>
      <c r="G25" s="130">
        <v>550</v>
      </c>
      <c r="H25" s="130">
        <v>93</v>
      </c>
      <c r="I25" s="130">
        <v>211</v>
      </c>
      <c r="J25" s="130">
        <v>438</v>
      </c>
      <c r="K25" s="130">
        <v>4449</v>
      </c>
    </row>
    <row r="26" spans="1:11" s="24" customFormat="1" ht="13.5" customHeight="1" thickBot="1">
      <c r="A26" s="131"/>
      <c r="B26" s="132" t="s">
        <v>47</v>
      </c>
      <c r="C26" s="111">
        <v>19245</v>
      </c>
      <c r="D26" s="112">
        <v>9814</v>
      </c>
      <c r="E26" s="112">
        <v>9632</v>
      </c>
      <c r="F26" s="112">
        <v>5999</v>
      </c>
      <c r="G26" s="112">
        <v>3378</v>
      </c>
      <c r="H26" s="112">
        <v>85</v>
      </c>
      <c r="I26" s="112">
        <v>170</v>
      </c>
      <c r="J26" s="112">
        <v>182</v>
      </c>
      <c r="K26" s="112">
        <v>8989</v>
      </c>
    </row>
    <row r="27" spans="1:7" s="13" customFormat="1" ht="13.5" customHeight="1">
      <c r="A27" s="10" t="s">
        <v>759</v>
      </c>
      <c r="B27" s="10"/>
      <c r="C27" s="10"/>
      <c r="D27" s="10"/>
      <c r="E27" s="11"/>
      <c r="F27" s="12"/>
      <c r="G27" s="11"/>
    </row>
    <row r="28" s="14" customFormat="1" ht="13.5" customHeight="1">
      <c r="A28" s="14" t="s">
        <v>399</v>
      </c>
    </row>
  </sheetData>
  <sheetProtection/>
  <mergeCells count="9">
    <mergeCell ref="A2:K2"/>
    <mergeCell ref="A3:A5"/>
    <mergeCell ref="B3:B5"/>
    <mergeCell ref="C3:C5"/>
    <mergeCell ref="D3:J3"/>
    <mergeCell ref="K3:K5"/>
    <mergeCell ref="D4:D5"/>
    <mergeCell ref="E4:I4"/>
    <mergeCell ref="J4:J5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ignoredErrors>
    <ignoredError sqref="C6:K11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AE24"/>
  <sheetViews>
    <sheetView showGridLines="0" zoomScalePageLayoutView="0" workbookViewId="0" topLeftCell="A1">
      <pane xSplit="2" topLeftCell="C1" activePane="topRight" state="frozen"/>
      <selection pane="topLeft" activeCell="A1" sqref="A1"/>
      <selection pane="topRight" activeCell="I1" sqref="I1"/>
    </sheetView>
  </sheetViews>
  <sheetFormatPr defaultColWidth="7.125" defaultRowHeight="15" customHeight="1"/>
  <cols>
    <col min="1" max="1" width="6.625" style="15" customWidth="1"/>
    <col min="2" max="2" width="3.625" style="15" customWidth="1"/>
    <col min="3" max="16384" width="7.125" style="15" customWidth="1"/>
  </cols>
  <sheetData>
    <row r="1" spans="1:25" s="19" customFormat="1" ht="15" customHeight="1">
      <c r="A1" s="19" t="s">
        <v>541</v>
      </c>
      <c r="B1" s="81"/>
      <c r="C1" s="81"/>
      <c r="D1" s="81"/>
      <c r="E1" s="81"/>
      <c r="F1" s="81"/>
      <c r="G1" s="81"/>
      <c r="H1" s="81"/>
      <c r="I1" s="9" t="s">
        <v>381</v>
      </c>
      <c r="J1" s="81"/>
      <c r="K1" s="81"/>
      <c r="L1" s="81"/>
      <c r="M1" s="81"/>
      <c r="N1" s="82"/>
      <c r="O1" s="81"/>
      <c r="P1" s="81"/>
      <c r="Q1" s="9" t="s">
        <v>381</v>
      </c>
      <c r="R1" s="81"/>
      <c r="S1" s="81"/>
      <c r="T1" s="81"/>
      <c r="U1" s="81"/>
      <c r="V1" s="81"/>
      <c r="W1" s="81"/>
      <c r="X1" s="81"/>
      <c r="Y1" s="9" t="s">
        <v>381</v>
      </c>
    </row>
    <row r="2" spans="1:27" ht="15" customHeight="1" thickBot="1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7" t="s">
        <v>241</v>
      </c>
    </row>
    <row r="3" spans="1:27" ht="15" customHeight="1">
      <c r="A3" s="515" t="s">
        <v>122</v>
      </c>
      <c r="B3" s="516"/>
      <c r="C3" s="519" t="s">
        <v>109</v>
      </c>
      <c r="D3" s="521" t="s">
        <v>303</v>
      </c>
      <c r="E3" s="521"/>
      <c r="F3" s="521"/>
      <c r="G3" s="521"/>
      <c r="H3" s="521" t="s">
        <v>304</v>
      </c>
      <c r="I3" s="521"/>
      <c r="J3" s="521"/>
      <c r="K3" s="521"/>
      <c r="L3" s="85"/>
      <c r="M3" s="86"/>
      <c r="N3" s="87"/>
      <c r="O3" s="469" t="s">
        <v>400</v>
      </c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70"/>
      <c r="AA3" s="526" t="s">
        <v>124</v>
      </c>
    </row>
    <row r="4" spans="1:27" ht="60" customHeight="1">
      <c r="A4" s="517"/>
      <c r="B4" s="518"/>
      <c r="C4" s="520"/>
      <c r="D4" s="88" t="s">
        <v>302</v>
      </c>
      <c r="E4" s="88" t="s">
        <v>125</v>
      </c>
      <c r="F4" s="88" t="s">
        <v>126</v>
      </c>
      <c r="G4" s="88" t="s">
        <v>305</v>
      </c>
      <c r="H4" s="88" t="s">
        <v>127</v>
      </c>
      <c r="I4" s="88" t="s">
        <v>103</v>
      </c>
      <c r="J4" s="88" t="s">
        <v>104</v>
      </c>
      <c r="K4" s="88" t="s">
        <v>305</v>
      </c>
      <c r="L4" s="89" t="s">
        <v>105</v>
      </c>
      <c r="M4" s="88" t="s">
        <v>310</v>
      </c>
      <c r="N4" s="90"/>
      <c r="O4" s="88" t="s">
        <v>311</v>
      </c>
      <c r="P4" s="88" t="s">
        <v>312</v>
      </c>
      <c r="Q4" s="88" t="s">
        <v>123</v>
      </c>
      <c r="R4" s="88"/>
      <c r="S4" s="88"/>
      <c r="T4" s="88"/>
      <c r="U4" s="88"/>
      <c r="V4" s="88"/>
      <c r="W4" s="88"/>
      <c r="X4" s="91" t="s">
        <v>313</v>
      </c>
      <c r="Y4" s="88" t="s">
        <v>306</v>
      </c>
      <c r="Z4" s="88" t="s">
        <v>305</v>
      </c>
      <c r="AA4" s="527"/>
    </row>
    <row r="5" spans="1:27" ht="15" customHeight="1">
      <c r="A5" s="528" t="s">
        <v>58</v>
      </c>
      <c r="B5" s="529"/>
      <c r="C5" s="92">
        <v>25136</v>
      </c>
      <c r="D5" s="93">
        <v>11385</v>
      </c>
      <c r="E5" s="93">
        <v>75</v>
      </c>
      <c r="F5" s="93">
        <v>1</v>
      </c>
      <c r="G5" s="93">
        <v>11461</v>
      </c>
      <c r="H5" s="93">
        <v>134</v>
      </c>
      <c r="I5" s="93">
        <v>1034</v>
      </c>
      <c r="J5" s="93">
        <v>4165</v>
      </c>
      <c r="K5" s="93">
        <v>5333</v>
      </c>
      <c r="L5" s="93">
        <v>72</v>
      </c>
      <c r="M5" s="93">
        <v>1442</v>
      </c>
      <c r="N5" s="94"/>
      <c r="O5" s="93">
        <v>2767</v>
      </c>
      <c r="P5" s="93">
        <v>265</v>
      </c>
      <c r="Q5" s="93">
        <v>22</v>
      </c>
      <c r="R5" s="93"/>
      <c r="S5" s="93"/>
      <c r="T5" s="93"/>
      <c r="U5" s="93"/>
      <c r="V5" s="93"/>
      <c r="W5" s="93"/>
      <c r="X5" s="93">
        <v>3074</v>
      </c>
      <c r="Y5" s="93">
        <v>693</v>
      </c>
      <c r="Z5" s="93">
        <v>8335</v>
      </c>
      <c r="AA5" s="93">
        <v>7</v>
      </c>
    </row>
    <row r="6" spans="1:27" ht="15" customHeight="1">
      <c r="A6" s="522" t="s">
        <v>59</v>
      </c>
      <c r="B6" s="523"/>
      <c r="C6" s="95">
        <v>23108</v>
      </c>
      <c r="D6" s="96">
        <v>8052</v>
      </c>
      <c r="E6" s="96">
        <v>47</v>
      </c>
      <c r="F6" s="96">
        <v>4</v>
      </c>
      <c r="G6" s="96">
        <v>8103</v>
      </c>
      <c r="H6" s="96">
        <v>55</v>
      </c>
      <c r="I6" s="96">
        <v>1566</v>
      </c>
      <c r="J6" s="96">
        <v>4226</v>
      </c>
      <c r="K6" s="96">
        <v>5847</v>
      </c>
      <c r="L6" s="96">
        <v>97</v>
      </c>
      <c r="M6" s="96">
        <v>1339</v>
      </c>
      <c r="N6" s="97"/>
      <c r="O6" s="96">
        <v>2958</v>
      </c>
      <c r="P6" s="96">
        <v>304</v>
      </c>
      <c r="Q6" s="98">
        <v>23</v>
      </c>
      <c r="R6" s="98"/>
      <c r="S6" s="98"/>
      <c r="T6" s="98"/>
      <c r="U6" s="98"/>
      <c r="V6" s="98"/>
      <c r="W6" s="98"/>
      <c r="X6" s="96">
        <v>3533</v>
      </c>
      <c r="Y6" s="96">
        <v>844</v>
      </c>
      <c r="Z6" s="96">
        <v>9098</v>
      </c>
      <c r="AA6" s="96">
        <v>60</v>
      </c>
    </row>
    <row r="7" spans="1:27" ht="15" customHeight="1">
      <c r="A7" s="522" t="s">
        <v>60</v>
      </c>
      <c r="B7" s="523"/>
      <c r="C7" s="95">
        <v>22675</v>
      </c>
      <c r="D7" s="96">
        <v>5977</v>
      </c>
      <c r="E7" s="96">
        <v>36</v>
      </c>
      <c r="F7" s="96">
        <v>1</v>
      </c>
      <c r="G7" s="96">
        <v>6014</v>
      </c>
      <c r="H7" s="96">
        <v>35</v>
      </c>
      <c r="I7" s="96">
        <v>1846</v>
      </c>
      <c r="J7" s="96">
        <v>4984</v>
      </c>
      <c r="K7" s="96">
        <v>6865</v>
      </c>
      <c r="L7" s="96">
        <v>143</v>
      </c>
      <c r="M7" s="96">
        <v>1325</v>
      </c>
      <c r="N7" s="97"/>
      <c r="O7" s="96">
        <v>3333</v>
      </c>
      <c r="P7" s="96">
        <v>323</v>
      </c>
      <c r="Q7" s="98">
        <v>51</v>
      </c>
      <c r="R7" s="98"/>
      <c r="S7" s="98"/>
      <c r="T7" s="98"/>
      <c r="U7" s="98"/>
      <c r="V7" s="98"/>
      <c r="W7" s="98"/>
      <c r="X7" s="96">
        <v>3797</v>
      </c>
      <c r="Y7" s="96">
        <v>796</v>
      </c>
      <c r="Z7" s="96">
        <v>9768</v>
      </c>
      <c r="AA7" s="96">
        <v>28</v>
      </c>
    </row>
    <row r="8" spans="1:27" ht="15" customHeight="1">
      <c r="A8" s="522" t="s">
        <v>61</v>
      </c>
      <c r="B8" s="523"/>
      <c r="C8" s="95">
        <v>21833</v>
      </c>
      <c r="D8" s="96">
        <v>4851</v>
      </c>
      <c r="E8" s="96">
        <v>48</v>
      </c>
      <c r="F8" s="96">
        <v>1</v>
      </c>
      <c r="G8" s="96">
        <v>4900</v>
      </c>
      <c r="H8" s="96">
        <v>46</v>
      </c>
      <c r="I8" s="96">
        <v>1843</v>
      </c>
      <c r="J8" s="96">
        <v>5332</v>
      </c>
      <c r="K8" s="96">
        <v>7221</v>
      </c>
      <c r="L8" s="96">
        <v>127</v>
      </c>
      <c r="M8" s="96">
        <v>1172</v>
      </c>
      <c r="N8" s="97"/>
      <c r="O8" s="96">
        <v>3153</v>
      </c>
      <c r="P8" s="96">
        <v>295</v>
      </c>
      <c r="Q8" s="96">
        <v>40</v>
      </c>
      <c r="R8" s="96"/>
      <c r="S8" s="96"/>
      <c r="T8" s="96"/>
      <c r="U8" s="96"/>
      <c r="V8" s="96"/>
      <c r="W8" s="96"/>
      <c r="X8" s="96">
        <v>4101</v>
      </c>
      <c r="Y8" s="96">
        <v>801</v>
      </c>
      <c r="Z8" s="96">
        <v>9689</v>
      </c>
      <c r="AA8" s="96">
        <v>23</v>
      </c>
    </row>
    <row r="9" spans="1:27" ht="15" customHeight="1">
      <c r="A9" s="522" t="s">
        <v>62</v>
      </c>
      <c r="B9" s="523"/>
      <c r="C9" s="95">
        <v>22334</v>
      </c>
      <c r="D9" s="96">
        <v>4156</v>
      </c>
      <c r="E9" s="96">
        <v>36</v>
      </c>
      <c r="F9" s="96">
        <v>1</v>
      </c>
      <c r="G9" s="96">
        <v>4193</v>
      </c>
      <c r="H9" s="96">
        <v>32</v>
      </c>
      <c r="I9" s="96">
        <v>1659</v>
      </c>
      <c r="J9" s="96">
        <v>5917</v>
      </c>
      <c r="K9" s="96">
        <v>7608</v>
      </c>
      <c r="L9" s="96">
        <v>152</v>
      </c>
      <c r="M9" s="96">
        <v>1141</v>
      </c>
      <c r="N9" s="97"/>
      <c r="O9" s="96">
        <v>3252</v>
      </c>
      <c r="P9" s="96">
        <v>308</v>
      </c>
      <c r="Q9" s="96">
        <v>71</v>
      </c>
      <c r="R9" s="96"/>
      <c r="S9" s="96"/>
      <c r="T9" s="96"/>
      <c r="U9" s="96"/>
      <c r="V9" s="96"/>
      <c r="W9" s="96"/>
      <c r="X9" s="96">
        <v>4654</v>
      </c>
      <c r="Y9" s="96">
        <v>865</v>
      </c>
      <c r="Z9" s="96">
        <v>10443</v>
      </c>
      <c r="AA9" s="96">
        <v>90</v>
      </c>
    </row>
    <row r="10" spans="1:27" ht="15" customHeight="1">
      <c r="A10" s="522" t="s">
        <v>63</v>
      </c>
      <c r="B10" s="523"/>
      <c r="C10" s="95">
        <v>23717</v>
      </c>
      <c r="D10" s="96">
        <v>4016</v>
      </c>
      <c r="E10" s="96">
        <v>22</v>
      </c>
      <c r="F10" s="98" t="s">
        <v>393</v>
      </c>
      <c r="G10" s="96">
        <v>4038</v>
      </c>
      <c r="H10" s="96">
        <v>15</v>
      </c>
      <c r="I10" s="96">
        <v>1933</v>
      </c>
      <c r="J10" s="96">
        <v>5795</v>
      </c>
      <c r="K10" s="96">
        <v>7743</v>
      </c>
      <c r="L10" s="96">
        <v>176</v>
      </c>
      <c r="M10" s="96">
        <v>1106</v>
      </c>
      <c r="N10" s="97"/>
      <c r="O10" s="96">
        <v>3766</v>
      </c>
      <c r="P10" s="96">
        <v>331</v>
      </c>
      <c r="Q10" s="96">
        <v>72</v>
      </c>
      <c r="R10" s="96"/>
      <c r="S10" s="96"/>
      <c r="T10" s="96"/>
      <c r="U10" s="96"/>
      <c r="V10" s="96"/>
      <c r="W10" s="96"/>
      <c r="X10" s="96">
        <v>5430</v>
      </c>
      <c r="Y10" s="96">
        <v>995</v>
      </c>
      <c r="Z10" s="96">
        <v>11876</v>
      </c>
      <c r="AA10" s="96">
        <v>60</v>
      </c>
    </row>
    <row r="11" spans="1:27" ht="15" customHeight="1" thickBot="1">
      <c r="A11" s="513" t="s">
        <v>10</v>
      </c>
      <c r="B11" s="514"/>
      <c r="C11" s="99">
        <v>23769</v>
      </c>
      <c r="D11" s="100">
        <v>3428</v>
      </c>
      <c r="E11" s="100">
        <v>20</v>
      </c>
      <c r="F11" s="100">
        <v>2</v>
      </c>
      <c r="G11" s="100">
        <v>3450</v>
      </c>
      <c r="H11" s="100">
        <v>5</v>
      </c>
      <c r="I11" s="100">
        <v>1975</v>
      </c>
      <c r="J11" s="100">
        <v>5544</v>
      </c>
      <c r="K11" s="100">
        <v>7524</v>
      </c>
      <c r="L11" s="100">
        <v>183</v>
      </c>
      <c r="M11" s="100">
        <v>1162</v>
      </c>
      <c r="N11" s="83"/>
      <c r="O11" s="100">
        <v>4218</v>
      </c>
      <c r="P11" s="100">
        <v>305</v>
      </c>
      <c r="Q11" s="100">
        <v>76</v>
      </c>
      <c r="R11" s="100"/>
      <c r="S11" s="100"/>
      <c r="T11" s="100"/>
      <c r="U11" s="100"/>
      <c r="V11" s="100"/>
      <c r="W11" s="100"/>
      <c r="X11" s="100">
        <v>5618</v>
      </c>
      <c r="Y11" s="100">
        <v>973</v>
      </c>
      <c r="Z11" s="100">
        <v>12535</v>
      </c>
      <c r="AA11" s="100">
        <v>260</v>
      </c>
    </row>
    <row r="12" spans="1:27" ht="15" customHeight="1" thickBot="1">
      <c r="A12" s="101"/>
      <c r="B12" s="102"/>
      <c r="C12" s="103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</row>
    <row r="13" spans="1:27" ht="15" customHeight="1">
      <c r="A13" s="463" t="s">
        <v>307</v>
      </c>
      <c r="B13" s="524"/>
      <c r="C13" s="526" t="s">
        <v>308</v>
      </c>
      <c r="D13" s="521" t="s">
        <v>303</v>
      </c>
      <c r="E13" s="521"/>
      <c r="F13" s="521"/>
      <c r="G13" s="521"/>
      <c r="H13" s="521" t="s">
        <v>304</v>
      </c>
      <c r="I13" s="521"/>
      <c r="J13" s="521"/>
      <c r="K13" s="521"/>
      <c r="L13" s="85"/>
      <c r="M13" s="86"/>
      <c r="N13" s="87"/>
      <c r="O13" s="469" t="s">
        <v>400</v>
      </c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70"/>
      <c r="AA13" s="526" t="s">
        <v>124</v>
      </c>
    </row>
    <row r="14" spans="1:27" ht="60" customHeight="1">
      <c r="A14" s="464"/>
      <c r="B14" s="525"/>
      <c r="C14" s="527"/>
      <c r="D14" s="91" t="s">
        <v>401</v>
      </c>
      <c r="E14" s="91" t="s">
        <v>402</v>
      </c>
      <c r="F14" s="91" t="s">
        <v>403</v>
      </c>
      <c r="G14" s="91" t="s">
        <v>106</v>
      </c>
      <c r="H14" s="91" t="s">
        <v>404</v>
      </c>
      <c r="I14" s="91" t="s">
        <v>405</v>
      </c>
      <c r="J14" s="91" t="s">
        <v>406</v>
      </c>
      <c r="K14" s="91" t="s">
        <v>309</v>
      </c>
      <c r="L14" s="89" t="s">
        <v>407</v>
      </c>
      <c r="M14" s="91" t="s">
        <v>408</v>
      </c>
      <c r="N14" s="91" t="s">
        <v>409</v>
      </c>
      <c r="O14" s="91" t="s">
        <v>410</v>
      </c>
      <c r="P14" s="91" t="s">
        <v>411</v>
      </c>
      <c r="Q14" s="91" t="s">
        <v>412</v>
      </c>
      <c r="R14" s="88"/>
      <c r="S14" s="91" t="s">
        <v>413</v>
      </c>
      <c r="T14" s="88"/>
      <c r="U14" s="91" t="s">
        <v>414</v>
      </c>
      <c r="V14" s="91" t="s">
        <v>415</v>
      </c>
      <c r="W14" s="91" t="s">
        <v>416</v>
      </c>
      <c r="X14" s="91" t="s">
        <v>417</v>
      </c>
      <c r="Y14" s="91" t="s">
        <v>418</v>
      </c>
      <c r="Z14" s="91" t="s">
        <v>309</v>
      </c>
      <c r="AA14" s="527"/>
    </row>
    <row r="15" spans="1:27" ht="15" customHeight="1" thickBot="1">
      <c r="A15" s="513" t="s">
        <v>34</v>
      </c>
      <c r="B15" s="514"/>
      <c r="C15" s="99">
        <v>23652</v>
      </c>
      <c r="D15" s="100">
        <v>3509</v>
      </c>
      <c r="E15" s="100">
        <v>21</v>
      </c>
      <c r="F15" s="100">
        <v>1</v>
      </c>
      <c r="G15" s="100">
        <f>SUM(D15:F15)</f>
        <v>3531</v>
      </c>
      <c r="H15" s="100">
        <v>4</v>
      </c>
      <c r="I15" s="100">
        <v>1716</v>
      </c>
      <c r="J15" s="100">
        <v>5308</v>
      </c>
      <c r="K15" s="100">
        <f>SUM(H15:J15)</f>
        <v>7028</v>
      </c>
      <c r="L15" s="100">
        <v>146</v>
      </c>
      <c r="M15" s="100">
        <v>216</v>
      </c>
      <c r="N15" s="83">
        <v>838</v>
      </c>
      <c r="O15" s="100">
        <v>3362</v>
      </c>
      <c r="P15" s="100">
        <v>252</v>
      </c>
      <c r="Q15" s="100">
        <v>107</v>
      </c>
      <c r="R15" s="104"/>
      <c r="S15" s="105">
        <v>1033</v>
      </c>
      <c r="T15" s="104"/>
      <c r="U15" s="105">
        <v>1087</v>
      </c>
      <c r="V15" s="100">
        <v>1995</v>
      </c>
      <c r="W15" s="100">
        <v>532</v>
      </c>
      <c r="X15" s="100">
        <v>2477</v>
      </c>
      <c r="Y15" s="100">
        <v>878</v>
      </c>
      <c r="Z15" s="106">
        <f>SUM(L15:Y15)</f>
        <v>12923</v>
      </c>
      <c r="AA15" s="104">
        <v>170</v>
      </c>
    </row>
    <row r="16" spans="1:27" ht="15" customHeight="1" thickBot="1">
      <c r="A16" s="101"/>
      <c r="B16" s="102"/>
      <c r="C16" s="103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</row>
    <row r="17" spans="1:27" ht="15" customHeight="1">
      <c r="A17" s="463" t="s">
        <v>307</v>
      </c>
      <c r="B17" s="524"/>
      <c r="C17" s="526" t="s">
        <v>308</v>
      </c>
      <c r="D17" s="521" t="s">
        <v>303</v>
      </c>
      <c r="E17" s="521"/>
      <c r="F17" s="521"/>
      <c r="G17" s="521"/>
      <c r="H17" s="521" t="s">
        <v>304</v>
      </c>
      <c r="I17" s="521"/>
      <c r="J17" s="521"/>
      <c r="K17" s="521"/>
      <c r="L17" s="85"/>
      <c r="M17" s="86"/>
      <c r="N17" s="87"/>
      <c r="O17" s="469" t="s">
        <v>419</v>
      </c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70"/>
      <c r="AA17" s="526" t="s">
        <v>124</v>
      </c>
    </row>
    <row r="18" spans="1:27" ht="60" customHeight="1">
      <c r="A18" s="464"/>
      <c r="B18" s="525"/>
      <c r="C18" s="527"/>
      <c r="D18" s="91" t="s">
        <v>302</v>
      </c>
      <c r="E18" s="91" t="s">
        <v>125</v>
      </c>
      <c r="F18" s="91" t="s">
        <v>126</v>
      </c>
      <c r="G18" s="91" t="s">
        <v>106</v>
      </c>
      <c r="H18" s="91" t="s">
        <v>420</v>
      </c>
      <c r="I18" s="91" t="s">
        <v>103</v>
      </c>
      <c r="J18" s="91" t="s">
        <v>104</v>
      </c>
      <c r="K18" s="91" t="s">
        <v>309</v>
      </c>
      <c r="L18" s="89" t="s">
        <v>105</v>
      </c>
      <c r="M18" s="91" t="s">
        <v>314</v>
      </c>
      <c r="N18" s="91" t="s">
        <v>421</v>
      </c>
      <c r="O18" s="91" t="s">
        <v>422</v>
      </c>
      <c r="P18" s="91" t="s">
        <v>423</v>
      </c>
      <c r="Q18" s="91" t="s">
        <v>424</v>
      </c>
      <c r="R18" s="91" t="s">
        <v>425</v>
      </c>
      <c r="S18" s="91" t="s">
        <v>426</v>
      </c>
      <c r="T18" s="91" t="s">
        <v>427</v>
      </c>
      <c r="U18" s="91" t="s">
        <v>428</v>
      </c>
      <c r="V18" s="91" t="s">
        <v>429</v>
      </c>
      <c r="W18" s="91" t="s">
        <v>315</v>
      </c>
      <c r="X18" s="91" t="s">
        <v>313</v>
      </c>
      <c r="Y18" s="91" t="s">
        <v>306</v>
      </c>
      <c r="Z18" s="91" t="s">
        <v>309</v>
      </c>
      <c r="AA18" s="527"/>
    </row>
    <row r="19" spans="1:27" ht="15" customHeight="1" thickBot="1">
      <c r="A19" s="513" t="s">
        <v>129</v>
      </c>
      <c r="B19" s="514"/>
      <c r="C19" s="99">
        <v>21444</v>
      </c>
      <c r="D19" s="100">
        <v>2553</v>
      </c>
      <c r="E19" s="100">
        <v>36</v>
      </c>
      <c r="F19" s="100">
        <v>1</v>
      </c>
      <c r="G19" s="100">
        <v>2590</v>
      </c>
      <c r="H19" s="100">
        <v>3</v>
      </c>
      <c r="I19" s="100">
        <v>1131</v>
      </c>
      <c r="J19" s="100">
        <v>4476</v>
      </c>
      <c r="K19" s="100">
        <v>5610</v>
      </c>
      <c r="L19" s="100">
        <v>146</v>
      </c>
      <c r="M19" s="100">
        <v>174</v>
      </c>
      <c r="N19" s="83">
        <v>919</v>
      </c>
      <c r="O19" s="100">
        <v>2931</v>
      </c>
      <c r="P19" s="100">
        <v>249</v>
      </c>
      <c r="Q19" s="100">
        <v>147</v>
      </c>
      <c r="R19" s="104">
        <v>398</v>
      </c>
      <c r="S19" s="105">
        <v>1102</v>
      </c>
      <c r="T19" s="104">
        <v>772</v>
      </c>
      <c r="U19" s="105">
        <v>1050</v>
      </c>
      <c r="V19" s="100">
        <v>2142</v>
      </c>
      <c r="W19" s="100">
        <v>298</v>
      </c>
      <c r="X19" s="100">
        <v>1027</v>
      </c>
      <c r="Y19" s="100">
        <v>767</v>
      </c>
      <c r="Z19" s="106">
        <v>12122</v>
      </c>
      <c r="AA19" s="104">
        <v>1122</v>
      </c>
    </row>
    <row r="20" spans="1:27" ht="15" customHeight="1">
      <c r="A20" s="511" t="s">
        <v>678</v>
      </c>
      <c r="B20" s="512"/>
      <c r="C20" s="446">
        <v>21329</v>
      </c>
      <c r="D20" s="130">
        <v>2419</v>
      </c>
      <c r="E20" s="130">
        <v>34</v>
      </c>
      <c r="F20" s="130">
        <v>1</v>
      </c>
      <c r="G20" s="130">
        <v>2454</v>
      </c>
      <c r="H20" s="130">
        <v>3</v>
      </c>
      <c r="I20" s="130">
        <v>1046</v>
      </c>
      <c r="J20" s="130">
        <v>4415</v>
      </c>
      <c r="K20" s="130">
        <v>5464</v>
      </c>
      <c r="L20" s="130">
        <v>130</v>
      </c>
      <c r="M20" s="130">
        <v>184</v>
      </c>
      <c r="N20" s="447">
        <v>839</v>
      </c>
      <c r="O20" s="130">
        <v>2888</v>
      </c>
      <c r="P20" s="130">
        <v>220</v>
      </c>
      <c r="Q20" s="130">
        <v>174</v>
      </c>
      <c r="R20" s="130">
        <v>392</v>
      </c>
      <c r="S20" s="130">
        <v>1133</v>
      </c>
      <c r="T20" s="130">
        <v>772</v>
      </c>
      <c r="U20" s="130">
        <v>1017</v>
      </c>
      <c r="V20" s="130">
        <v>2517</v>
      </c>
      <c r="W20" s="130">
        <v>333</v>
      </c>
      <c r="X20" s="130">
        <v>1067</v>
      </c>
      <c r="Y20" s="130">
        <v>780</v>
      </c>
      <c r="Z20" s="130">
        <v>12446</v>
      </c>
      <c r="AA20" s="130">
        <v>965</v>
      </c>
    </row>
    <row r="21" spans="1:27" ht="15" customHeight="1">
      <c r="A21" s="97"/>
      <c r="B21" s="450" t="s">
        <v>46</v>
      </c>
      <c r="C21" s="451">
        <v>11697</v>
      </c>
      <c r="D21" s="110">
        <v>1474</v>
      </c>
      <c r="E21" s="110">
        <v>29</v>
      </c>
      <c r="F21" s="154">
        <v>1</v>
      </c>
      <c r="G21" s="110">
        <v>1504</v>
      </c>
      <c r="H21" s="110">
        <v>3</v>
      </c>
      <c r="I21" s="110">
        <v>882</v>
      </c>
      <c r="J21" s="110">
        <v>2757</v>
      </c>
      <c r="K21" s="110">
        <v>3642</v>
      </c>
      <c r="L21" s="110">
        <v>121</v>
      </c>
      <c r="M21" s="110">
        <v>152</v>
      </c>
      <c r="N21" s="240">
        <v>690</v>
      </c>
      <c r="O21" s="110">
        <v>1323</v>
      </c>
      <c r="P21" s="110">
        <v>99</v>
      </c>
      <c r="Q21" s="110">
        <v>111</v>
      </c>
      <c r="R21" s="110">
        <v>290</v>
      </c>
      <c r="S21" s="110">
        <v>416</v>
      </c>
      <c r="T21" s="110">
        <v>351</v>
      </c>
      <c r="U21" s="110">
        <v>453</v>
      </c>
      <c r="V21" s="110">
        <v>585</v>
      </c>
      <c r="W21" s="110">
        <v>199</v>
      </c>
      <c r="X21" s="110">
        <v>674</v>
      </c>
      <c r="Y21" s="110">
        <v>573</v>
      </c>
      <c r="Z21" s="110">
        <v>6037</v>
      </c>
      <c r="AA21" s="110">
        <v>514</v>
      </c>
    </row>
    <row r="22" spans="1:27" ht="15" customHeight="1" thickBot="1">
      <c r="A22" s="83"/>
      <c r="B22" s="449" t="s">
        <v>47</v>
      </c>
      <c r="C22" s="448">
        <v>9632</v>
      </c>
      <c r="D22" s="112">
        <v>945</v>
      </c>
      <c r="E22" s="112">
        <v>5</v>
      </c>
      <c r="F22" s="112" t="s">
        <v>110</v>
      </c>
      <c r="G22" s="112">
        <v>950</v>
      </c>
      <c r="H22" s="112" t="s">
        <v>110</v>
      </c>
      <c r="I22" s="112">
        <v>164</v>
      </c>
      <c r="J22" s="112">
        <v>1658</v>
      </c>
      <c r="K22" s="112">
        <v>1822</v>
      </c>
      <c r="L22" s="112">
        <v>9</v>
      </c>
      <c r="M22" s="112">
        <v>32</v>
      </c>
      <c r="N22" s="235">
        <v>149</v>
      </c>
      <c r="O22" s="112">
        <v>1565</v>
      </c>
      <c r="P22" s="112">
        <v>121</v>
      </c>
      <c r="Q22" s="112">
        <v>63</v>
      </c>
      <c r="R22" s="112">
        <v>102</v>
      </c>
      <c r="S22" s="112">
        <v>717</v>
      </c>
      <c r="T22" s="112">
        <v>421</v>
      </c>
      <c r="U22" s="112">
        <v>564</v>
      </c>
      <c r="V22" s="112">
        <v>1932</v>
      </c>
      <c r="W22" s="112">
        <v>134</v>
      </c>
      <c r="X22" s="112">
        <v>393</v>
      </c>
      <c r="Y22" s="112">
        <v>207</v>
      </c>
      <c r="Z22" s="112">
        <v>6409</v>
      </c>
      <c r="AA22" s="112">
        <v>451</v>
      </c>
    </row>
    <row r="23" spans="1:31" s="14" customFormat="1" ht="15" customHeight="1">
      <c r="A23" s="10" t="s">
        <v>759</v>
      </c>
      <c r="B23" s="10"/>
      <c r="C23" s="10"/>
      <c r="D23" s="10"/>
      <c r="E23" s="11"/>
      <c r="F23" s="12"/>
      <c r="G23" s="11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7"/>
      <c r="AC23" s="17"/>
      <c r="AD23" s="17"/>
      <c r="AE23" s="17"/>
    </row>
    <row r="24" spans="1:27" ht="15" customHeight="1">
      <c r="A24" s="14" t="s">
        <v>430</v>
      </c>
      <c r="B24" s="113"/>
      <c r="C24" s="113"/>
      <c r="D24" s="113"/>
      <c r="E24" s="113"/>
      <c r="F24" s="113"/>
      <c r="G24" s="113"/>
      <c r="H24" s="113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</sheetData>
  <sheetProtection/>
  <mergeCells count="28">
    <mergeCell ref="A17:B18"/>
    <mergeCell ref="C17:C18"/>
    <mergeCell ref="D17:G17"/>
    <mergeCell ref="H17:K17"/>
    <mergeCell ref="O17:Z17"/>
    <mergeCell ref="AA17:AA18"/>
    <mergeCell ref="C13:C14"/>
    <mergeCell ref="D13:G13"/>
    <mergeCell ref="H13:K13"/>
    <mergeCell ref="O13:Z13"/>
    <mergeCell ref="AA13:AA14"/>
    <mergeCell ref="A15:B15"/>
    <mergeCell ref="O3:Z3"/>
    <mergeCell ref="AA3:AA4"/>
    <mergeCell ref="A5:B5"/>
    <mergeCell ref="A6:B6"/>
    <mergeCell ref="A7:B7"/>
    <mergeCell ref="A8:B8"/>
    <mergeCell ref="A20:B20"/>
    <mergeCell ref="A19:B19"/>
    <mergeCell ref="A3:B4"/>
    <mergeCell ref="C3:C4"/>
    <mergeCell ref="D3:G3"/>
    <mergeCell ref="H3:K3"/>
    <mergeCell ref="A9:B9"/>
    <mergeCell ref="A10:B10"/>
    <mergeCell ref="A11:B11"/>
    <mergeCell ref="A13:B14"/>
  </mergeCells>
  <hyperlinks>
    <hyperlink ref="Y1" location="index!R1C1" tooltip="戻る" display="戻る"/>
    <hyperlink ref="Q1" location="index!R1C1" tooltip="戻る" display="戻る"/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13" max="65535" man="1"/>
  </colBreaks>
  <ignoredErrors>
    <ignoredError sqref="G15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" sqref="N1"/>
    </sheetView>
  </sheetViews>
  <sheetFormatPr defaultColWidth="9.00390625" defaultRowHeight="15" customHeight="1"/>
  <cols>
    <col min="1" max="1" width="12.625" style="15" customWidth="1"/>
    <col min="2" max="14" width="6.625" style="15" customWidth="1"/>
    <col min="15" max="15" width="7.625" style="15" customWidth="1"/>
    <col min="16" max="16384" width="9.00390625" style="15" customWidth="1"/>
  </cols>
  <sheetData>
    <row r="1" spans="1:14" s="19" customFormat="1" ht="15" customHeight="1">
      <c r="A1" s="72" t="s">
        <v>542</v>
      </c>
      <c r="B1" s="72"/>
      <c r="C1" s="72"/>
      <c r="N1" s="9" t="s">
        <v>381</v>
      </c>
    </row>
    <row r="2" spans="1:14" ht="15" customHeight="1" thickBot="1">
      <c r="A2" s="488" t="s">
        <v>241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</row>
    <row r="3" spans="1:14" ht="15" customHeight="1">
      <c r="A3" s="516"/>
      <c r="B3" s="502" t="s">
        <v>67</v>
      </c>
      <c r="C3" s="540" t="s">
        <v>328</v>
      </c>
      <c r="D3" s="541"/>
      <c r="E3" s="541"/>
      <c r="F3" s="541"/>
      <c r="G3" s="541"/>
      <c r="H3" s="541"/>
      <c r="I3" s="541"/>
      <c r="J3" s="542" t="s">
        <v>325</v>
      </c>
      <c r="K3" s="543"/>
      <c r="L3" s="543"/>
      <c r="M3" s="543"/>
      <c r="N3" s="530" t="s">
        <v>431</v>
      </c>
    </row>
    <row r="4" spans="1:14" ht="15" customHeight="1">
      <c r="A4" s="538"/>
      <c r="B4" s="539"/>
      <c r="C4" s="533" t="s">
        <v>64</v>
      </c>
      <c r="D4" s="490" t="s">
        <v>613</v>
      </c>
      <c r="E4" s="535"/>
      <c r="F4" s="535"/>
      <c r="G4" s="535"/>
      <c r="H4" s="535"/>
      <c r="I4" s="509" t="s">
        <v>432</v>
      </c>
      <c r="J4" s="533" t="s">
        <v>64</v>
      </c>
      <c r="K4" s="533" t="s">
        <v>326</v>
      </c>
      <c r="L4" s="533" t="s">
        <v>327</v>
      </c>
      <c r="M4" s="537" t="s">
        <v>433</v>
      </c>
      <c r="N4" s="531"/>
    </row>
    <row r="5" spans="1:14" ht="45" customHeight="1">
      <c r="A5" s="518"/>
      <c r="B5" s="534"/>
      <c r="C5" s="534"/>
      <c r="D5" s="364" t="s">
        <v>605</v>
      </c>
      <c r="E5" s="365" t="s">
        <v>614</v>
      </c>
      <c r="F5" s="365" t="s">
        <v>615</v>
      </c>
      <c r="G5" s="365" t="s">
        <v>616</v>
      </c>
      <c r="H5" s="364" t="s">
        <v>321</v>
      </c>
      <c r="I5" s="536"/>
      <c r="J5" s="534"/>
      <c r="K5" s="534"/>
      <c r="L5" s="534"/>
      <c r="M5" s="532"/>
      <c r="N5" s="532"/>
    </row>
    <row r="6" spans="1:14" s="24" customFormat="1" ht="15" customHeight="1">
      <c r="A6" s="74" t="s">
        <v>322</v>
      </c>
      <c r="B6" s="75">
        <v>36316</v>
      </c>
      <c r="C6" s="75">
        <v>21949</v>
      </c>
      <c r="D6" s="75">
        <v>21329</v>
      </c>
      <c r="E6" s="75">
        <v>16842</v>
      </c>
      <c r="F6" s="75">
        <v>3928</v>
      </c>
      <c r="G6" s="75">
        <v>178</v>
      </c>
      <c r="H6" s="75">
        <v>381</v>
      </c>
      <c r="I6" s="75">
        <v>620</v>
      </c>
      <c r="J6" s="75">
        <v>13438</v>
      </c>
      <c r="K6" s="75">
        <v>5006</v>
      </c>
      <c r="L6" s="75">
        <v>1811</v>
      </c>
      <c r="M6" s="75">
        <v>6621</v>
      </c>
      <c r="N6" s="75">
        <v>929</v>
      </c>
    </row>
    <row r="7" spans="1:14" ht="15" customHeight="1">
      <c r="A7" s="76" t="s">
        <v>71</v>
      </c>
      <c r="B7" s="77">
        <v>1803</v>
      </c>
      <c r="C7" s="77">
        <v>248</v>
      </c>
      <c r="D7" s="77">
        <v>236</v>
      </c>
      <c r="E7" s="77">
        <v>144</v>
      </c>
      <c r="F7" s="77">
        <v>8</v>
      </c>
      <c r="G7" s="77">
        <v>80</v>
      </c>
      <c r="H7" s="77">
        <v>4</v>
      </c>
      <c r="I7" s="77">
        <v>12</v>
      </c>
      <c r="J7" s="77">
        <v>1512</v>
      </c>
      <c r="K7" s="77">
        <v>13</v>
      </c>
      <c r="L7" s="77">
        <v>1465</v>
      </c>
      <c r="M7" s="77">
        <v>34</v>
      </c>
      <c r="N7" s="77">
        <v>43</v>
      </c>
    </row>
    <row r="8" spans="1:14" ht="15" customHeight="1">
      <c r="A8" s="76" t="s">
        <v>72</v>
      </c>
      <c r="B8" s="77">
        <v>1541</v>
      </c>
      <c r="C8" s="77">
        <v>1071</v>
      </c>
      <c r="D8" s="77">
        <v>1009</v>
      </c>
      <c r="E8" s="77">
        <v>887</v>
      </c>
      <c r="F8" s="77">
        <v>30</v>
      </c>
      <c r="G8" s="77">
        <v>84</v>
      </c>
      <c r="H8" s="77">
        <v>8</v>
      </c>
      <c r="I8" s="77">
        <v>62</v>
      </c>
      <c r="J8" s="77">
        <v>407</v>
      </c>
      <c r="K8" s="77">
        <v>57</v>
      </c>
      <c r="L8" s="77">
        <v>310</v>
      </c>
      <c r="M8" s="77">
        <v>40</v>
      </c>
      <c r="N8" s="77">
        <v>63</v>
      </c>
    </row>
    <row r="9" spans="1:14" ht="15" customHeight="1">
      <c r="A9" s="76" t="s">
        <v>73</v>
      </c>
      <c r="B9" s="77">
        <v>1753</v>
      </c>
      <c r="C9" s="77">
        <v>1492</v>
      </c>
      <c r="D9" s="77">
        <v>1403</v>
      </c>
      <c r="E9" s="77">
        <v>1302</v>
      </c>
      <c r="F9" s="77">
        <v>72</v>
      </c>
      <c r="G9" s="77">
        <v>7</v>
      </c>
      <c r="H9" s="77">
        <v>22</v>
      </c>
      <c r="I9" s="77">
        <v>89</v>
      </c>
      <c r="J9" s="77">
        <v>190</v>
      </c>
      <c r="K9" s="77">
        <v>142</v>
      </c>
      <c r="L9" s="77">
        <v>15</v>
      </c>
      <c r="M9" s="77">
        <v>33</v>
      </c>
      <c r="N9" s="77">
        <v>71</v>
      </c>
    </row>
    <row r="10" spans="1:14" ht="15" customHeight="1">
      <c r="A10" s="76" t="s">
        <v>74</v>
      </c>
      <c r="B10" s="77">
        <v>1997</v>
      </c>
      <c r="C10" s="77">
        <v>1643</v>
      </c>
      <c r="D10" s="77">
        <v>1588</v>
      </c>
      <c r="E10" s="77">
        <v>1383</v>
      </c>
      <c r="F10" s="77">
        <v>162</v>
      </c>
      <c r="G10" s="77">
        <v>1</v>
      </c>
      <c r="H10" s="77">
        <v>42</v>
      </c>
      <c r="I10" s="77">
        <v>55</v>
      </c>
      <c r="J10" s="77">
        <v>287</v>
      </c>
      <c r="K10" s="77">
        <v>249</v>
      </c>
      <c r="L10" s="77">
        <v>8</v>
      </c>
      <c r="M10" s="77">
        <v>30</v>
      </c>
      <c r="N10" s="77">
        <v>67</v>
      </c>
    </row>
    <row r="11" spans="1:14" ht="15" customHeight="1">
      <c r="A11" s="76" t="s">
        <v>75</v>
      </c>
      <c r="B11" s="77">
        <v>2211</v>
      </c>
      <c r="C11" s="77">
        <v>1863</v>
      </c>
      <c r="D11" s="77">
        <v>1801</v>
      </c>
      <c r="E11" s="77">
        <v>1521</v>
      </c>
      <c r="F11" s="77">
        <v>236</v>
      </c>
      <c r="G11" s="77">
        <v>3</v>
      </c>
      <c r="H11" s="77">
        <v>41</v>
      </c>
      <c r="I11" s="77">
        <v>62</v>
      </c>
      <c r="J11" s="77">
        <v>277</v>
      </c>
      <c r="K11" s="77">
        <v>248</v>
      </c>
      <c r="L11" s="77">
        <v>4</v>
      </c>
      <c r="M11" s="77">
        <v>25</v>
      </c>
      <c r="N11" s="77">
        <v>71</v>
      </c>
    </row>
    <row r="12" spans="1:14" ht="15" customHeight="1">
      <c r="A12" s="76" t="s">
        <v>76</v>
      </c>
      <c r="B12" s="77">
        <v>2559</v>
      </c>
      <c r="C12" s="77">
        <v>2211</v>
      </c>
      <c r="D12" s="77">
        <v>2162</v>
      </c>
      <c r="E12" s="77">
        <v>1814</v>
      </c>
      <c r="F12" s="77">
        <v>320</v>
      </c>
      <c r="G12" s="77">
        <v>3</v>
      </c>
      <c r="H12" s="77">
        <v>25</v>
      </c>
      <c r="I12" s="77">
        <v>49</v>
      </c>
      <c r="J12" s="77">
        <v>277</v>
      </c>
      <c r="K12" s="77">
        <v>224</v>
      </c>
      <c r="L12" s="77">
        <v>4</v>
      </c>
      <c r="M12" s="77">
        <v>49</v>
      </c>
      <c r="N12" s="77">
        <v>71</v>
      </c>
    </row>
    <row r="13" spans="1:14" ht="15" customHeight="1">
      <c r="A13" s="76" t="s">
        <v>77</v>
      </c>
      <c r="B13" s="77">
        <v>2340</v>
      </c>
      <c r="C13" s="77">
        <v>2055</v>
      </c>
      <c r="D13" s="77">
        <v>2000</v>
      </c>
      <c r="E13" s="77">
        <v>1603</v>
      </c>
      <c r="F13" s="77">
        <v>372</v>
      </c>
      <c r="G13" s="77" t="s">
        <v>112</v>
      </c>
      <c r="H13" s="77">
        <v>25</v>
      </c>
      <c r="I13" s="77">
        <v>55</v>
      </c>
      <c r="J13" s="77">
        <v>220</v>
      </c>
      <c r="K13" s="77">
        <v>185</v>
      </c>
      <c r="L13" s="77" t="s">
        <v>112</v>
      </c>
      <c r="M13" s="77">
        <v>35</v>
      </c>
      <c r="N13" s="77">
        <v>65</v>
      </c>
    </row>
    <row r="14" spans="1:14" ht="15" customHeight="1">
      <c r="A14" s="76" t="s">
        <v>78</v>
      </c>
      <c r="B14" s="77">
        <v>2558</v>
      </c>
      <c r="C14" s="77">
        <v>2197</v>
      </c>
      <c r="D14" s="77">
        <v>2157</v>
      </c>
      <c r="E14" s="77">
        <v>1771</v>
      </c>
      <c r="F14" s="77">
        <v>367</v>
      </c>
      <c r="G14" s="77" t="s">
        <v>112</v>
      </c>
      <c r="H14" s="77">
        <v>19</v>
      </c>
      <c r="I14" s="77">
        <v>40</v>
      </c>
      <c r="J14" s="77">
        <v>287</v>
      </c>
      <c r="K14" s="77">
        <v>235</v>
      </c>
      <c r="L14" s="77" t="s">
        <v>112</v>
      </c>
      <c r="M14" s="77">
        <v>52</v>
      </c>
      <c r="N14" s="77">
        <v>74</v>
      </c>
    </row>
    <row r="15" spans="1:14" ht="15" customHeight="1">
      <c r="A15" s="76" t="s">
        <v>79</v>
      </c>
      <c r="B15" s="77">
        <v>2830</v>
      </c>
      <c r="C15" s="77">
        <v>2338</v>
      </c>
      <c r="D15" s="77">
        <v>2290</v>
      </c>
      <c r="E15" s="77">
        <v>1866</v>
      </c>
      <c r="F15" s="77">
        <v>394</v>
      </c>
      <c r="G15" s="77" t="s">
        <v>112</v>
      </c>
      <c r="H15" s="77">
        <v>30</v>
      </c>
      <c r="I15" s="77">
        <v>48</v>
      </c>
      <c r="J15" s="77">
        <v>428</v>
      </c>
      <c r="K15" s="77">
        <v>365</v>
      </c>
      <c r="L15" s="77">
        <v>1</v>
      </c>
      <c r="M15" s="77">
        <v>62</v>
      </c>
      <c r="N15" s="77">
        <v>64</v>
      </c>
    </row>
    <row r="16" spans="1:14" ht="15" customHeight="1">
      <c r="A16" s="76" t="s">
        <v>80</v>
      </c>
      <c r="B16" s="77">
        <v>3304</v>
      </c>
      <c r="C16" s="77">
        <v>2408</v>
      </c>
      <c r="D16" s="77">
        <v>2332</v>
      </c>
      <c r="E16" s="77">
        <v>1807</v>
      </c>
      <c r="F16" s="77">
        <v>497</v>
      </c>
      <c r="G16" s="77" t="s">
        <v>112</v>
      </c>
      <c r="H16" s="77">
        <v>28</v>
      </c>
      <c r="I16" s="77">
        <v>76</v>
      </c>
      <c r="J16" s="77">
        <v>838</v>
      </c>
      <c r="K16" s="77">
        <v>589</v>
      </c>
      <c r="L16" s="77" t="s">
        <v>112</v>
      </c>
      <c r="M16" s="77">
        <v>249</v>
      </c>
      <c r="N16" s="77">
        <v>58</v>
      </c>
    </row>
    <row r="17" spans="1:14" ht="15" customHeight="1">
      <c r="A17" s="76" t="s">
        <v>81</v>
      </c>
      <c r="B17" s="77">
        <v>3597</v>
      </c>
      <c r="C17" s="77">
        <v>1955</v>
      </c>
      <c r="D17" s="77">
        <v>1902</v>
      </c>
      <c r="E17" s="77">
        <v>1290</v>
      </c>
      <c r="F17" s="77">
        <v>559</v>
      </c>
      <c r="G17" s="77" t="s">
        <v>112</v>
      </c>
      <c r="H17" s="77">
        <v>53</v>
      </c>
      <c r="I17" s="77">
        <v>53</v>
      </c>
      <c r="J17" s="77">
        <v>1560</v>
      </c>
      <c r="K17" s="77">
        <v>802</v>
      </c>
      <c r="L17" s="77" t="s">
        <v>112</v>
      </c>
      <c r="M17" s="77">
        <v>758</v>
      </c>
      <c r="N17" s="77">
        <v>82</v>
      </c>
    </row>
    <row r="18" spans="1:14" ht="15" customHeight="1">
      <c r="A18" s="76" t="s">
        <v>82</v>
      </c>
      <c r="B18" s="77">
        <v>2646</v>
      </c>
      <c r="C18" s="77">
        <v>1038</v>
      </c>
      <c r="D18" s="77">
        <v>1024</v>
      </c>
      <c r="E18" s="77">
        <v>627</v>
      </c>
      <c r="F18" s="77">
        <v>369</v>
      </c>
      <c r="G18" s="77" t="s">
        <v>112</v>
      </c>
      <c r="H18" s="77">
        <v>28</v>
      </c>
      <c r="I18" s="77">
        <v>14</v>
      </c>
      <c r="J18" s="77">
        <v>1549</v>
      </c>
      <c r="K18" s="77">
        <v>635</v>
      </c>
      <c r="L18" s="77">
        <v>1</v>
      </c>
      <c r="M18" s="77">
        <v>913</v>
      </c>
      <c r="N18" s="77">
        <v>59</v>
      </c>
    </row>
    <row r="19" spans="1:14" ht="15" customHeight="1">
      <c r="A19" s="76" t="s">
        <v>83</v>
      </c>
      <c r="B19" s="77">
        <v>2357</v>
      </c>
      <c r="C19" s="77">
        <v>729</v>
      </c>
      <c r="D19" s="77">
        <v>726</v>
      </c>
      <c r="E19" s="77">
        <v>429</v>
      </c>
      <c r="F19" s="77">
        <v>276</v>
      </c>
      <c r="G19" s="77" t="s">
        <v>112</v>
      </c>
      <c r="H19" s="77">
        <v>21</v>
      </c>
      <c r="I19" s="77">
        <v>3</v>
      </c>
      <c r="J19" s="77">
        <v>1574</v>
      </c>
      <c r="K19" s="77">
        <v>552</v>
      </c>
      <c r="L19" s="77">
        <v>2</v>
      </c>
      <c r="M19" s="77">
        <v>1020</v>
      </c>
      <c r="N19" s="77">
        <v>54</v>
      </c>
    </row>
    <row r="20" spans="1:14" ht="15" customHeight="1">
      <c r="A20" s="76" t="s">
        <v>84</v>
      </c>
      <c r="B20" s="77">
        <v>2204</v>
      </c>
      <c r="C20" s="77">
        <v>481</v>
      </c>
      <c r="D20" s="77">
        <v>479</v>
      </c>
      <c r="E20" s="77">
        <v>271</v>
      </c>
      <c r="F20" s="77">
        <v>183</v>
      </c>
      <c r="G20" s="77" t="s">
        <v>112</v>
      </c>
      <c r="H20" s="77">
        <v>25</v>
      </c>
      <c r="I20" s="77">
        <v>2</v>
      </c>
      <c r="J20" s="77">
        <v>1669</v>
      </c>
      <c r="K20" s="77">
        <v>413</v>
      </c>
      <c r="L20" s="77">
        <v>1</v>
      </c>
      <c r="M20" s="77">
        <v>1255</v>
      </c>
      <c r="N20" s="77">
        <v>54</v>
      </c>
    </row>
    <row r="21" spans="1:14" ht="15" customHeight="1">
      <c r="A21" s="76" t="s">
        <v>323</v>
      </c>
      <c r="B21" s="77">
        <v>2616</v>
      </c>
      <c r="C21" s="77">
        <v>220</v>
      </c>
      <c r="D21" s="77">
        <v>220</v>
      </c>
      <c r="E21" s="77">
        <v>127</v>
      </c>
      <c r="F21" s="77">
        <v>83</v>
      </c>
      <c r="G21" s="77" t="s">
        <v>112</v>
      </c>
      <c r="H21" s="77">
        <v>10</v>
      </c>
      <c r="I21" s="77" t="s">
        <v>112</v>
      </c>
      <c r="J21" s="77">
        <v>2363</v>
      </c>
      <c r="K21" s="77">
        <v>297</v>
      </c>
      <c r="L21" s="77" t="s">
        <v>112</v>
      </c>
      <c r="M21" s="77">
        <v>2066</v>
      </c>
      <c r="N21" s="77">
        <v>33</v>
      </c>
    </row>
    <row r="22" spans="1:14" ht="15" customHeight="1">
      <c r="A22" s="78" t="s">
        <v>434</v>
      </c>
      <c r="B22" s="77">
        <v>22896</v>
      </c>
      <c r="C22" s="77">
        <v>17526</v>
      </c>
      <c r="D22" s="77">
        <v>16978</v>
      </c>
      <c r="E22" s="77">
        <v>14098</v>
      </c>
      <c r="F22" s="77">
        <v>2458</v>
      </c>
      <c r="G22" s="77">
        <v>178</v>
      </c>
      <c r="H22" s="77">
        <v>244</v>
      </c>
      <c r="I22" s="77">
        <v>548</v>
      </c>
      <c r="J22" s="77">
        <v>4723</v>
      </c>
      <c r="K22" s="77">
        <v>2307</v>
      </c>
      <c r="L22" s="77">
        <v>1807</v>
      </c>
      <c r="M22" s="77">
        <v>609</v>
      </c>
      <c r="N22" s="77">
        <v>647</v>
      </c>
    </row>
    <row r="23" spans="1:14" ht="15" customHeight="1">
      <c r="A23" s="78" t="s">
        <v>324</v>
      </c>
      <c r="B23" s="77">
        <v>13420</v>
      </c>
      <c r="C23" s="77">
        <v>4423</v>
      </c>
      <c r="D23" s="77">
        <v>4351</v>
      </c>
      <c r="E23" s="77">
        <v>2744</v>
      </c>
      <c r="F23" s="77">
        <v>1470</v>
      </c>
      <c r="G23" s="77" t="s">
        <v>112</v>
      </c>
      <c r="H23" s="77">
        <v>137</v>
      </c>
      <c r="I23" s="77">
        <v>72</v>
      </c>
      <c r="J23" s="77">
        <v>8715</v>
      </c>
      <c r="K23" s="77">
        <v>2699</v>
      </c>
      <c r="L23" s="77">
        <v>4</v>
      </c>
      <c r="M23" s="77">
        <v>6012</v>
      </c>
      <c r="N23" s="77">
        <v>282</v>
      </c>
    </row>
    <row r="24" spans="1:14" ht="15" customHeight="1" thickBot="1">
      <c r="A24" s="79" t="s">
        <v>495</v>
      </c>
      <c r="B24" s="80">
        <v>7177</v>
      </c>
      <c r="C24" s="80">
        <v>1430</v>
      </c>
      <c r="D24" s="80">
        <v>1425</v>
      </c>
      <c r="E24" s="80">
        <v>827</v>
      </c>
      <c r="F24" s="80">
        <v>542</v>
      </c>
      <c r="G24" s="80" t="s">
        <v>112</v>
      </c>
      <c r="H24" s="80">
        <v>56</v>
      </c>
      <c r="I24" s="80">
        <v>5</v>
      </c>
      <c r="J24" s="80">
        <v>5606</v>
      </c>
      <c r="K24" s="80">
        <v>1262</v>
      </c>
      <c r="L24" s="80">
        <v>3</v>
      </c>
      <c r="M24" s="80">
        <v>4341</v>
      </c>
      <c r="N24" s="80">
        <v>141</v>
      </c>
    </row>
    <row r="25" spans="1:7" s="13" customFormat="1" ht="15" customHeight="1">
      <c r="A25" s="10" t="s">
        <v>758</v>
      </c>
      <c r="B25" s="10"/>
      <c r="C25" s="10"/>
      <c r="D25" s="10"/>
      <c r="E25" s="11"/>
      <c r="F25" s="12"/>
      <c r="G25" s="11"/>
    </row>
  </sheetData>
  <sheetProtection/>
  <mergeCells count="13">
    <mergeCell ref="B3:B5"/>
    <mergeCell ref="C3:I3"/>
    <mergeCell ref="J3:M3"/>
    <mergeCell ref="A2:N2"/>
    <mergeCell ref="N3:N5"/>
    <mergeCell ref="C4:C5"/>
    <mergeCell ref="D4:H4"/>
    <mergeCell ref="I4:I5"/>
    <mergeCell ref="J4:J5"/>
    <mergeCell ref="K4:K5"/>
    <mergeCell ref="L4:L5"/>
    <mergeCell ref="M4:M5"/>
    <mergeCell ref="A3:A5"/>
  </mergeCells>
  <hyperlinks>
    <hyperlink ref="N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" sqref="K1"/>
    </sheetView>
  </sheetViews>
  <sheetFormatPr defaultColWidth="9.00390625" defaultRowHeight="15" customHeight="1"/>
  <cols>
    <col min="1" max="1" width="11.625" style="290" customWidth="1"/>
    <col min="2" max="3" width="9.125" style="290" customWidth="1"/>
    <col min="4" max="4" width="9.625" style="290" customWidth="1"/>
    <col min="5" max="5" width="7.625" style="291" customWidth="1"/>
    <col min="6" max="6" width="8.625" style="292" customWidth="1"/>
    <col min="7" max="7" width="7.625" style="291" customWidth="1"/>
    <col min="8" max="10" width="9.125" style="290" customWidth="1"/>
    <col min="11" max="16384" width="9.00390625" style="290" customWidth="1"/>
  </cols>
  <sheetData>
    <row r="1" spans="1:11" s="289" customFormat="1" ht="15" customHeight="1">
      <c r="A1" s="383" t="s">
        <v>675</v>
      </c>
      <c r="B1" s="384"/>
      <c r="C1" s="384"/>
      <c r="D1" s="384"/>
      <c r="E1" s="385"/>
      <c r="F1" s="386"/>
      <c r="G1" s="385"/>
      <c r="H1" s="384"/>
      <c r="I1" s="384"/>
      <c r="J1" s="384"/>
      <c r="K1" s="9" t="s">
        <v>381</v>
      </c>
    </row>
    <row r="2" spans="1:10" ht="15" customHeight="1" thickBot="1">
      <c r="A2" s="387"/>
      <c r="B2" s="388"/>
      <c r="C2" s="388"/>
      <c r="D2" s="388"/>
      <c r="E2" s="389"/>
      <c r="F2" s="390"/>
      <c r="G2" s="389"/>
      <c r="H2" s="388"/>
      <c r="I2" s="388"/>
      <c r="J2" s="388"/>
    </row>
    <row r="3" spans="1:10" ht="15" customHeight="1">
      <c r="A3" s="457" t="s">
        <v>383</v>
      </c>
      <c r="B3" s="454" t="s">
        <v>384</v>
      </c>
      <c r="C3" s="454"/>
      <c r="D3" s="455" t="s">
        <v>676</v>
      </c>
      <c r="E3" s="456"/>
      <c r="F3" s="459" t="s">
        <v>677</v>
      </c>
      <c r="G3" s="452" t="s">
        <v>44</v>
      </c>
      <c r="H3" s="454" t="s">
        <v>384</v>
      </c>
      <c r="I3" s="454"/>
      <c r="J3" s="452" t="s">
        <v>136</v>
      </c>
    </row>
    <row r="4" spans="1:10" ht="30" customHeight="1">
      <c r="A4" s="458"/>
      <c r="B4" s="391" t="s">
        <v>678</v>
      </c>
      <c r="C4" s="392" t="s">
        <v>129</v>
      </c>
      <c r="D4" s="391" t="s">
        <v>5</v>
      </c>
      <c r="E4" s="393" t="s">
        <v>6</v>
      </c>
      <c r="F4" s="460"/>
      <c r="G4" s="453"/>
      <c r="H4" s="391" t="s">
        <v>46</v>
      </c>
      <c r="I4" s="391" t="s">
        <v>47</v>
      </c>
      <c r="J4" s="453"/>
    </row>
    <row r="5" spans="1:10" ht="15" customHeight="1">
      <c r="A5" s="394"/>
      <c r="B5" s="395" t="s">
        <v>7</v>
      </c>
      <c r="C5" s="396" t="s">
        <v>8</v>
      </c>
      <c r="D5" s="396" t="s">
        <v>8</v>
      </c>
      <c r="E5" s="397" t="s">
        <v>679</v>
      </c>
      <c r="F5" s="398" t="s">
        <v>680</v>
      </c>
      <c r="G5" s="397" t="s">
        <v>374</v>
      </c>
      <c r="H5" s="396" t="s">
        <v>8</v>
      </c>
      <c r="I5" s="396" t="s">
        <v>8</v>
      </c>
      <c r="J5" s="388"/>
    </row>
    <row r="6" spans="1:10" s="293" customFormat="1" ht="15" customHeight="1">
      <c r="A6" s="399" t="s">
        <v>9</v>
      </c>
      <c r="B6" s="400">
        <v>5534800</v>
      </c>
      <c r="C6" s="401">
        <v>5588133</v>
      </c>
      <c r="D6" s="401">
        <v>-53333</v>
      </c>
      <c r="E6" s="402">
        <v>-0.9543974705</v>
      </c>
      <c r="F6" s="403">
        <v>8400.96</v>
      </c>
      <c r="G6" s="402">
        <v>658.8</v>
      </c>
      <c r="H6" s="404">
        <v>2641561</v>
      </c>
      <c r="I6" s="404">
        <v>2893239</v>
      </c>
      <c r="J6" s="404">
        <v>2315200</v>
      </c>
    </row>
    <row r="7" spans="1:10" s="293" customFormat="1" ht="15" customHeight="1">
      <c r="A7" s="399" t="s">
        <v>11</v>
      </c>
      <c r="B7" s="400">
        <v>5275200</v>
      </c>
      <c r="C7" s="401">
        <v>5318635</v>
      </c>
      <c r="D7" s="401">
        <v>-43435</v>
      </c>
      <c r="E7" s="402">
        <v>-0.8166569054</v>
      </c>
      <c r="F7" s="403">
        <v>6660.59</v>
      </c>
      <c r="G7" s="402">
        <v>792</v>
      </c>
      <c r="H7" s="404">
        <v>2516713</v>
      </c>
      <c r="I7" s="404">
        <v>2758487</v>
      </c>
      <c r="J7" s="404">
        <v>2222999</v>
      </c>
    </row>
    <row r="8" spans="1:10" s="293" customFormat="1" ht="15" customHeight="1">
      <c r="A8" s="399" t="s">
        <v>12</v>
      </c>
      <c r="B8" s="400">
        <v>259600</v>
      </c>
      <c r="C8" s="401">
        <v>269498</v>
      </c>
      <c r="D8" s="401">
        <v>-9898</v>
      </c>
      <c r="E8" s="402">
        <v>-3.6727545288</v>
      </c>
      <c r="F8" s="403">
        <v>1740.38</v>
      </c>
      <c r="G8" s="402">
        <v>149.2</v>
      </c>
      <c r="H8" s="404">
        <v>124848</v>
      </c>
      <c r="I8" s="404">
        <v>134752</v>
      </c>
      <c r="J8" s="404">
        <v>92201</v>
      </c>
    </row>
    <row r="9" spans="1:10" ht="15" customHeight="1">
      <c r="A9" s="405" t="s">
        <v>13</v>
      </c>
      <c r="B9" s="406">
        <v>1537272</v>
      </c>
      <c r="C9" s="387">
        <v>1544200</v>
      </c>
      <c r="D9" s="387">
        <v>-6928</v>
      </c>
      <c r="E9" s="397">
        <v>-0.4486465484</v>
      </c>
      <c r="F9" s="407">
        <v>557.02</v>
      </c>
      <c r="G9" s="408">
        <v>2759.8</v>
      </c>
      <c r="H9" s="388">
        <v>726700</v>
      </c>
      <c r="I9" s="388">
        <v>810572</v>
      </c>
      <c r="J9" s="388">
        <v>705459</v>
      </c>
    </row>
    <row r="10" spans="1:10" ht="15" customHeight="1">
      <c r="A10" s="405" t="s">
        <v>14</v>
      </c>
      <c r="B10" s="406">
        <v>535664</v>
      </c>
      <c r="C10" s="387">
        <v>536270</v>
      </c>
      <c r="D10" s="387">
        <v>-606</v>
      </c>
      <c r="E10" s="408">
        <v>-0.1130027785</v>
      </c>
      <c r="F10" s="407">
        <v>534.47</v>
      </c>
      <c r="G10" s="408">
        <v>1002.2</v>
      </c>
      <c r="H10" s="388">
        <v>258724</v>
      </c>
      <c r="I10" s="388">
        <v>276940</v>
      </c>
      <c r="J10" s="388">
        <v>212801</v>
      </c>
    </row>
    <row r="11" spans="1:10" ht="15" customHeight="1">
      <c r="A11" s="405" t="s">
        <v>15</v>
      </c>
      <c r="B11" s="406">
        <v>452563</v>
      </c>
      <c r="C11" s="387">
        <v>453748</v>
      </c>
      <c r="D11" s="387">
        <v>-1185</v>
      </c>
      <c r="E11" s="408">
        <v>-0.2611581759</v>
      </c>
      <c r="F11" s="407">
        <v>50.72</v>
      </c>
      <c r="G11" s="408">
        <v>8922.8</v>
      </c>
      <c r="H11" s="388">
        <v>219059</v>
      </c>
      <c r="I11" s="388">
        <v>233504</v>
      </c>
      <c r="J11" s="388">
        <v>210433</v>
      </c>
    </row>
    <row r="12" spans="1:10" ht="15" customHeight="1">
      <c r="A12" s="405" t="s">
        <v>16</v>
      </c>
      <c r="B12" s="406">
        <v>293409</v>
      </c>
      <c r="C12" s="387">
        <v>290959</v>
      </c>
      <c r="D12" s="387">
        <v>2450</v>
      </c>
      <c r="E12" s="408">
        <v>0.842043037</v>
      </c>
      <c r="F12" s="407">
        <v>49.42</v>
      </c>
      <c r="G12" s="408">
        <v>5937</v>
      </c>
      <c r="H12" s="388">
        <v>141801</v>
      </c>
      <c r="I12" s="388">
        <v>151608</v>
      </c>
      <c r="J12" s="388">
        <v>121890</v>
      </c>
    </row>
    <row r="13" spans="1:10" ht="15" customHeight="1">
      <c r="A13" s="405" t="s">
        <v>17</v>
      </c>
      <c r="B13" s="406">
        <v>487850</v>
      </c>
      <c r="C13" s="387">
        <v>482640</v>
      </c>
      <c r="D13" s="387">
        <v>5210</v>
      </c>
      <c r="E13" s="408">
        <v>1.0794795293</v>
      </c>
      <c r="F13" s="407">
        <v>99.96</v>
      </c>
      <c r="G13" s="408">
        <v>4880.5</v>
      </c>
      <c r="H13" s="388">
        <v>228354</v>
      </c>
      <c r="I13" s="388">
        <v>259496</v>
      </c>
      <c r="J13" s="388">
        <v>210965</v>
      </c>
    </row>
    <row r="14" spans="1:10" ht="15" customHeight="1">
      <c r="A14" s="405" t="s">
        <v>18</v>
      </c>
      <c r="B14" s="406">
        <v>44258</v>
      </c>
      <c r="C14" s="387">
        <v>47254</v>
      </c>
      <c r="D14" s="387">
        <v>-2996</v>
      </c>
      <c r="E14" s="408">
        <v>-6.3402040039</v>
      </c>
      <c r="F14" s="407">
        <v>182.38</v>
      </c>
      <c r="G14" s="408">
        <v>242.7</v>
      </c>
      <c r="H14" s="388">
        <v>20992</v>
      </c>
      <c r="I14" s="388">
        <v>23266</v>
      </c>
      <c r="J14" s="388">
        <v>18081</v>
      </c>
    </row>
    <row r="15" spans="1:10" ht="15" customHeight="1">
      <c r="A15" s="405" t="s">
        <v>19</v>
      </c>
      <c r="B15" s="406">
        <v>95350</v>
      </c>
      <c r="C15" s="387">
        <v>93238</v>
      </c>
      <c r="D15" s="387">
        <v>2112</v>
      </c>
      <c r="E15" s="408">
        <v>2.2651708531</v>
      </c>
      <c r="F15" s="407">
        <v>18.47</v>
      </c>
      <c r="G15" s="408">
        <v>5162.4</v>
      </c>
      <c r="H15" s="388">
        <v>43089</v>
      </c>
      <c r="I15" s="388">
        <v>52261</v>
      </c>
      <c r="J15" s="388">
        <v>41881</v>
      </c>
    </row>
    <row r="16" spans="1:10" ht="15" customHeight="1">
      <c r="A16" s="405" t="s">
        <v>20</v>
      </c>
      <c r="B16" s="406">
        <v>196883</v>
      </c>
      <c r="C16" s="387">
        <v>196127</v>
      </c>
      <c r="D16" s="387">
        <v>756</v>
      </c>
      <c r="E16" s="408">
        <v>0.3854645204</v>
      </c>
      <c r="F16" s="407">
        <v>25</v>
      </c>
      <c r="G16" s="408">
        <v>7875.3</v>
      </c>
      <c r="H16" s="388">
        <v>95641</v>
      </c>
      <c r="I16" s="388">
        <v>101242</v>
      </c>
      <c r="J16" s="388">
        <v>78903</v>
      </c>
    </row>
    <row r="17" spans="1:10" ht="15" customHeight="1">
      <c r="A17" s="405" t="s">
        <v>21</v>
      </c>
      <c r="B17" s="406">
        <v>30129</v>
      </c>
      <c r="C17" s="387">
        <v>31158</v>
      </c>
      <c r="D17" s="387">
        <v>-1029</v>
      </c>
      <c r="E17" s="408">
        <v>-3.3025226266</v>
      </c>
      <c r="F17" s="407">
        <v>90.4</v>
      </c>
      <c r="G17" s="408">
        <v>333.3</v>
      </c>
      <c r="H17" s="388">
        <v>14511</v>
      </c>
      <c r="I17" s="388">
        <v>15618</v>
      </c>
      <c r="J17" s="388">
        <v>12153</v>
      </c>
    </row>
    <row r="18" spans="1:10" ht="15" customHeight="1">
      <c r="A18" s="405" t="s">
        <v>22</v>
      </c>
      <c r="B18" s="406">
        <v>82250</v>
      </c>
      <c r="C18" s="387">
        <v>85592</v>
      </c>
      <c r="D18" s="387">
        <v>-3342</v>
      </c>
      <c r="E18" s="408">
        <v>-3.9045705206</v>
      </c>
      <c r="F18" s="407">
        <v>697.55</v>
      </c>
      <c r="G18" s="408">
        <v>117.9</v>
      </c>
      <c r="H18" s="388">
        <v>39494</v>
      </c>
      <c r="I18" s="388">
        <v>42756</v>
      </c>
      <c r="J18" s="388">
        <v>30189</v>
      </c>
    </row>
    <row r="19" spans="1:10" ht="15" customHeight="1">
      <c r="A19" s="405" t="s">
        <v>23</v>
      </c>
      <c r="B19" s="406">
        <v>267435</v>
      </c>
      <c r="C19" s="387">
        <v>266937</v>
      </c>
      <c r="D19" s="387">
        <v>498</v>
      </c>
      <c r="E19" s="408">
        <v>0.1865608739</v>
      </c>
      <c r="F19" s="407">
        <v>138.48</v>
      </c>
      <c r="G19" s="408">
        <v>1931.2</v>
      </c>
      <c r="H19" s="388">
        <v>131170</v>
      </c>
      <c r="I19" s="388">
        <v>136265</v>
      </c>
      <c r="J19" s="388">
        <v>103495</v>
      </c>
    </row>
    <row r="20" spans="1:10" ht="15" customHeight="1">
      <c r="A20" s="405" t="s">
        <v>24</v>
      </c>
      <c r="B20" s="406">
        <v>48567</v>
      </c>
      <c r="C20" s="387">
        <v>50523</v>
      </c>
      <c r="D20" s="387">
        <v>-1956</v>
      </c>
      <c r="E20" s="408">
        <v>-3.8715040675</v>
      </c>
      <c r="F20" s="407">
        <v>126.86</v>
      </c>
      <c r="G20" s="408">
        <v>382.8</v>
      </c>
      <c r="H20" s="388">
        <v>23331</v>
      </c>
      <c r="I20" s="388">
        <v>25236</v>
      </c>
      <c r="J20" s="388">
        <v>18729</v>
      </c>
    </row>
    <row r="21" spans="1:10" ht="15" customHeight="1">
      <c r="A21" s="405" t="s">
        <v>25</v>
      </c>
      <c r="B21" s="406">
        <v>40866</v>
      </c>
      <c r="C21" s="387">
        <v>42802</v>
      </c>
      <c r="D21" s="387">
        <v>-1936</v>
      </c>
      <c r="E21" s="408">
        <v>-4.5231531237</v>
      </c>
      <c r="F21" s="407">
        <v>132.44</v>
      </c>
      <c r="G21" s="408">
        <v>308.6</v>
      </c>
      <c r="H21" s="388">
        <v>19512</v>
      </c>
      <c r="I21" s="388">
        <v>21354</v>
      </c>
      <c r="J21" s="388">
        <v>15049</v>
      </c>
    </row>
    <row r="22" spans="1:10" ht="15" customHeight="1">
      <c r="A22" s="405" t="s">
        <v>26</v>
      </c>
      <c r="B22" s="406">
        <v>224903</v>
      </c>
      <c r="C22" s="387">
        <v>225700</v>
      </c>
      <c r="D22" s="387">
        <v>-797</v>
      </c>
      <c r="E22" s="408">
        <v>-0.3531236154</v>
      </c>
      <c r="F22" s="407">
        <v>101.8</v>
      </c>
      <c r="G22" s="408">
        <v>2209.3</v>
      </c>
      <c r="H22" s="388">
        <v>104215</v>
      </c>
      <c r="I22" s="388">
        <v>120688</v>
      </c>
      <c r="J22" s="388">
        <v>94140</v>
      </c>
    </row>
    <row r="23" spans="1:10" ht="15" customHeight="1">
      <c r="A23" s="405" t="s">
        <v>27</v>
      </c>
      <c r="B23" s="406">
        <v>77178</v>
      </c>
      <c r="C23" s="387">
        <v>81009</v>
      </c>
      <c r="D23" s="387">
        <v>-3831</v>
      </c>
      <c r="E23" s="408">
        <v>-4.7291041736</v>
      </c>
      <c r="F23" s="407">
        <v>176.51</v>
      </c>
      <c r="G23" s="408">
        <v>437.2</v>
      </c>
      <c r="H23" s="388">
        <v>37061</v>
      </c>
      <c r="I23" s="388">
        <v>40117</v>
      </c>
      <c r="J23" s="388">
        <v>28653</v>
      </c>
    </row>
    <row r="24" spans="1:10" ht="15" customHeight="1">
      <c r="A24" s="405" t="s">
        <v>28</v>
      </c>
      <c r="B24" s="406">
        <v>91030</v>
      </c>
      <c r="C24" s="387">
        <v>93901</v>
      </c>
      <c r="D24" s="387">
        <v>-2871</v>
      </c>
      <c r="E24" s="408">
        <v>-3.0574754262</v>
      </c>
      <c r="F24" s="407">
        <v>34.38</v>
      </c>
      <c r="G24" s="408">
        <v>2647.8</v>
      </c>
      <c r="H24" s="388">
        <v>44397</v>
      </c>
      <c r="I24" s="388">
        <v>46633</v>
      </c>
      <c r="J24" s="388">
        <v>36340</v>
      </c>
    </row>
    <row r="25" spans="1:10" ht="15" customHeight="1">
      <c r="A25" s="405" t="s">
        <v>29</v>
      </c>
      <c r="B25" s="406">
        <v>156375</v>
      </c>
      <c r="C25" s="387">
        <v>156423</v>
      </c>
      <c r="D25" s="387">
        <v>-48</v>
      </c>
      <c r="E25" s="408">
        <v>-0.0306860244</v>
      </c>
      <c r="F25" s="407">
        <v>53.44</v>
      </c>
      <c r="G25" s="408">
        <v>2926.2</v>
      </c>
      <c r="H25" s="388">
        <v>73882</v>
      </c>
      <c r="I25" s="388">
        <v>82493</v>
      </c>
      <c r="J25" s="388">
        <v>62675</v>
      </c>
    </row>
    <row r="26" spans="1:10" ht="15" customHeight="1">
      <c r="A26" s="405" t="s">
        <v>30</v>
      </c>
      <c r="B26" s="406">
        <v>48580</v>
      </c>
      <c r="C26" s="387">
        <v>49680</v>
      </c>
      <c r="D26" s="387">
        <v>-1100</v>
      </c>
      <c r="E26" s="408">
        <v>-2.2141706924</v>
      </c>
      <c r="F26" s="407">
        <v>92.94</v>
      </c>
      <c r="G26" s="408">
        <v>522.7</v>
      </c>
      <c r="H26" s="388">
        <v>23730</v>
      </c>
      <c r="I26" s="388">
        <v>24850</v>
      </c>
      <c r="J26" s="388">
        <v>16860</v>
      </c>
    </row>
    <row r="27" spans="1:10" ht="15" customHeight="1">
      <c r="A27" s="405" t="s">
        <v>31</v>
      </c>
      <c r="B27" s="406">
        <v>112691</v>
      </c>
      <c r="C27" s="387">
        <v>114216</v>
      </c>
      <c r="D27" s="387">
        <v>-1525</v>
      </c>
      <c r="E27" s="408">
        <v>-1.3351894656</v>
      </c>
      <c r="F27" s="407">
        <v>210.32</v>
      </c>
      <c r="G27" s="408">
        <v>535.8</v>
      </c>
      <c r="H27" s="388">
        <v>54184</v>
      </c>
      <c r="I27" s="388">
        <v>58507</v>
      </c>
      <c r="J27" s="388">
        <v>41070</v>
      </c>
    </row>
    <row r="28" spans="1:10" ht="15" customHeight="1">
      <c r="A28" s="405" t="s">
        <v>32</v>
      </c>
      <c r="B28" s="406">
        <v>44313</v>
      </c>
      <c r="C28" s="387">
        <v>47993</v>
      </c>
      <c r="D28" s="387">
        <v>-3680</v>
      </c>
      <c r="E28" s="408">
        <v>-7.6677848853</v>
      </c>
      <c r="F28" s="407">
        <v>150.98</v>
      </c>
      <c r="G28" s="408">
        <v>293.5</v>
      </c>
      <c r="H28" s="388">
        <v>21653</v>
      </c>
      <c r="I28" s="388">
        <v>22660</v>
      </c>
      <c r="J28" s="388">
        <v>15364</v>
      </c>
    </row>
    <row r="29" spans="1:10" s="293" customFormat="1" ht="15" customHeight="1">
      <c r="A29" s="409" t="s">
        <v>33</v>
      </c>
      <c r="B29" s="400">
        <v>41490</v>
      </c>
      <c r="C29" s="401">
        <v>43263</v>
      </c>
      <c r="D29" s="401">
        <v>-1773</v>
      </c>
      <c r="E29" s="402">
        <v>-4.0981901394</v>
      </c>
      <c r="F29" s="403">
        <v>377.59</v>
      </c>
      <c r="G29" s="402">
        <v>109.9</v>
      </c>
      <c r="H29" s="404">
        <v>19760</v>
      </c>
      <c r="I29" s="404">
        <v>21730</v>
      </c>
      <c r="J29" s="404">
        <v>15578</v>
      </c>
    </row>
    <row r="30" spans="1:10" ht="15" customHeight="1">
      <c r="A30" s="405" t="s">
        <v>35</v>
      </c>
      <c r="B30" s="406">
        <v>24288</v>
      </c>
      <c r="C30" s="387">
        <v>26501</v>
      </c>
      <c r="D30" s="387">
        <v>-2213</v>
      </c>
      <c r="E30" s="408">
        <v>-8.3506282782</v>
      </c>
      <c r="F30" s="407">
        <v>422.91</v>
      </c>
      <c r="G30" s="408">
        <v>57.4</v>
      </c>
      <c r="H30" s="388">
        <v>11694</v>
      </c>
      <c r="I30" s="388">
        <v>12594</v>
      </c>
      <c r="J30" s="388">
        <v>8713</v>
      </c>
    </row>
    <row r="31" spans="1:10" ht="15" customHeight="1">
      <c r="A31" s="405" t="s">
        <v>36</v>
      </c>
      <c r="B31" s="406">
        <v>64660</v>
      </c>
      <c r="C31" s="387">
        <v>67757</v>
      </c>
      <c r="D31" s="387">
        <v>-3097</v>
      </c>
      <c r="E31" s="408">
        <v>-4.570745458</v>
      </c>
      <c r="F31" s="407">
        <v>493.21</v>
      </c>
      <c r="G31" s="408">
        <v>131.1</v>
      </c>
      <c r="H31" s="388">
        <v>30793</v>
      </c>
      <c r="I31" s="388">
        <v>33867</v>
      </c>
      <c r="J31" s="388">
        <v>22553</v>
      </c>
    </row>
    <row r="32" spans="1:10" ht="15" customHeight="1">
      <c r="A32" s="405" t="s">
        <v>37</v>
      </c>
      <c r="B32" s="406">
        <v>46912</v>
      </c>
      <c r="C32" s="387">
        <v>49834</v>
      </c>
      <c r="D32" s="387">
        <v>-2922</v>
      </c>
      <c r="E32" s="408">
        <v>-5.8634667095</v>
      </c>
      <c r="F32" s="407">
        <v>229.01</v>
      </c>
      <c r="G32" s="408">
        <v>204.8</v>
      </c>
      <c r="H32" s="388">
        <v>22445</v>
      </c>
      <c r="I32" s="388">
        <v>24467</v>
      </c>
      <c r="J32" s="388">
        <v>16968</v>
      </c>
    </row>
    <row r="33" spans="1:10" ht="15" customHeight="1">
      <c r="A33" s="405" t="s">
        <v>38</v>
      </c>
      <c r="B33" s="406">
        <v>30805</v>
      </c>
      <c r="C33" s="387">
        <v>32814</v>
      </c>
      <c r="D33" s="387">
        <v>-2009</v>
      </c>
      <c r="E33" s="408">
        <v>-6.1223867861</v>
      </c>
      <c r="F33" s="407">
        <v>403.06</v>
      </c>
      <c r="G33" s="408">
        <v>76.4</v>
      </c>
      <c r="H33" s="388">
        <v>14810</v>
      </c>
      <c r="I33" s="388">
        <v>15995</v>
      </c>
      <c r="J33" s="388">
        <v>11500</v>
      </c>
    </row>
    <row r="34" spans="1:10" ht="15" customHeight="1">
      <c r="A34" s="405" t="s">
        <v>39</v>
      </c>
      <c r="B34" s="406">
        <v>43977</v>
      </c>
      <c r="C34" s="387">
        <v>46459</v>
      </c>
      <c r="D34" s="387">
        <v>-2482</v>
      </c>
      <c r="E34" s="408">
        <v>-5.3423448632</v>
      </c>
      <c r="F34" s="407">
        <v>184.35</v>
      </c>
      <c r="G34" s="408">
        <v>238.6</v>
      </c>
      <c r="H34" s="388">
        <v>20808</v>
      </c>
      <c r="I34" s="388">
        <v>23169</v>
      </c>
      <c r="J34" s="388">
        <v>17451</v>
      </c>
    </row>
    <row r="35" spans="1:10" ht="15" customHeight="1">
      <c r="A35" s="405" t="s">
        <v>40</v>
      </c>
      <c r="B35" s="406">
        <v>37773</v>
      </c>
      <c r="C35" s="387">
        <v>40938</v>
      </c>
      <c r="D35" s="387">
        <v>-3165</v>
      </c>
      <c r="E35" s="408">
        <v>-7.731203283</v>
      </c>
      <c r="F35" s="407">
        <v>658.54</v>
      </c>
      <c r="G35" s="408">
        <v>57.4</v>
      </c>
      <c r="H35" s="388">
        <v>18024</v>
      </c>
      <c r="I35" s="388">
        <v>19749</v>
      </c>
      <c r="J35" s="388">
        <v>12723</v>
      </c>
    </row>
    <row r="36" spans="1:10" ht="15" customHeight="1">
      <c r="A36" s="405" t="s">
        <v>130</v>
      </c>
      <c r="B36" s="406">
        <v>40310</v>
      </c>
      <c r="C36" s="387">
        <v>40181</v>
      </c>
      <c r="D36" s="387">
        <v>129</v>
      </c>
      <c r="E36" s="408">
        <v>0.3210472611</v>
      </c>
      <c r="F36" s="407">
        <v>157.55</v>
      </c>
      <c r="G36" s="408">
        <v>255.9</v>
      </c>
      <c r="H36" s="388">
        <v>19619</v>
      </c>
      <c r="I36" s="388">
        <v>20691</v>
      </c>
      <c r="J36" s="388">
        <v>15086</v>
      </c>
    </row>
    <row r="37" spans="1:10" ht="15" customHeight="1">
      <c r="A37" s="405" t="s">
        <v>41</v>
      </c>
      <c r="B37" s="406">
        <v>77419</v>
      </c>
      <c r="C37" s="387">
        <v>80518</v>
      </c>
      <c r="D37" s="387">
        <v>-3099</v>
      </c>
      <c r="E37" s="408">
        <v>-3.8488288333</v>
      </c>
      <c r="F37" s="407">
        <v>210.87</v>
      </c>
      <c r="G37" s="408">
        <v>367.1</v>
      </c>
      <c r="H37" s="388">
        <v>37260</v>
      </c>
      <c r="I37" s="388">
        <v>40159</v>
      </c>
      <c r="J37" s="388">
        <v>27297</v>
      </c>
    </row>
    <row r="38" spans="1:10" ht="15" customHeight="1">
      <c r="A38" s="405" t="s">
        <v>681</v>
      </c>
      <c r="B38" s="387">
        <v>30838</v>
      </c>
      <c r="C38" s="387">
        <v>31739</v>
      </c>
      <c r="D38" s="387">
        <v>-901</v>
      </c>
      <c r="E38" s="408">
        <v>-2.8387787895</v>
      </c>
      <c r="F38" s="407">
        <v>90.33</v>
      </c>
      <c r="G38" s="408">
        <v>341.4</v>
      </c>
      <c r="H38" s="388">
        <v>14550</v>
      </c>
      <c r="I38" s="388">
        <v>16288</v>
      </c>
      <c r="J38" s="388">
        <v>10780</v>
      </c>
    </row>
    <row r="39" spans="1:10" ht="15" customHeight="1">
      <c r="A39" s="405" t="s">
        <v>682</v>
      </c>
      <c r="B39" s="387">
        <v>21200</v>
      </c>
      <c r="C39" s="387">
        <v>23104</v>
      </c>
      <c r="D39" s="387">
        <v>-1904</v>
      </c>
      <c r="E39" s="408">
        <v>-8.2409972299</v>
      </c>
      <c r="F39" s="407">
        <v>185.19</v>
      </c>
      <c r="G39" s="408">
        <v>114.5</v>
      </c>
      <c r="H39" s="388">
        <v>10208</v>
      </c>
      <c r="I39" s="388">
        <v>10992</v>
      </c>
      <c r="J39" s="388">
        <v>6665</v>
      </c>
    </row>
    <row r="40" spans="1:10" ht="15" customHeight="1">
      <c r="A40" s="405" t="s">
        <v>683</v>
      </c>
      <c r="B40" s="387">
        <v>31020</v>
      </c>
      <c r="C40" s="387">
        <v>31026</v>
      </c>
      <c r="D40" s="387">
        <v>-6</v>
      </c>
      <c r="E40" s="408">
        <v>-0.0193386192</v>
      </c>
      <c r="F40" s="407">
        <v>34.92</v>
      </c>
      <c r="G40" s="408">
        <v>888.3</v>
      </c>
      <c r="H40" s="388">
        <v>15218</v>
      </c>
      <c r="I40" s="388">
        <v>15802</v>
      </c>
      <c r="J40" s="388">
        <v>11026</v>
      </c>
    </row>
    <row r="41" spans="1:10" ht="15" customHeight="1">
      <c r="A41" s="405" t="s">
        <v>684</v>
      </c>
      <c r="B41" s="387">
        <v>33739</v>
      </c>
      <c r="C41" s="387">
        <v>33183</v>
      </c>
      <c r="D41" s="387">
        <v>556</v>
      </c>
      <c r="E41" s="408">
        <v>1.675556761</v>
      </c>
      <c r="F41" s="407">
        <v>9.13</v>
      </c>
      <c r="G41" s="408">
        <v>3695.4</v>
      </c>
      <c r="H41" s="388">
        <v>16409</v>
      </c>
      <c r="I41" s="388">
        <v>17330</v>
      </c>
      <c r="J41" s="388">
        <v>13258</v>
      </c>
    </row>
    <row r="42" spans="1:10" ht="15" customHeight="1">
      <c r="A42" s="405" t="s">
        <v>685</v>
      </c>
      <c r="B42" s="387">
        <v>12300</v>
      </c>
      <c r="C42" s="387">
        <v>13288</v>
      </c>
      <c r="D42" s="387">
        <v>-988</v>
      </c>
      <c r="E42" s="408">
        <v>-7.4352799518</v>
      </c>
      <c r="F42" s="407">
        <v>82.67</v>
      </c>
      <c r="G42" s="408">
        <v>148.8</v>
      </c>
      <c r="H42" s="388">
        <v>5977</v>
      </c>
      <c r="I42" s="388">
        <v>6323</v>
      </c>
      <c r="J42" s="388">
        <v>4334</v>
      </c>
    </row>
    <row r="43" spans="1:10" ht="15" customHeight="1">
      <c r="A43" s="405" t="s">
        <v>686</v>
      </c>
      <c r="B43" s="387">
        <v>19738</v>
      </c>
      <c r="C43" s="387">
        <v>19830</v>
      </c>
      <c r="D43" s="387">
        <v>-92</v>
      </c>
      <c r="E43" s="408">
        <v>-0.4639435199</v>
      </c>
      <c r="F43" s="407">
        <v>45.79</v>
      </c>
      <c r="G43" s="408">
        <v>431.1</v>
      </c>
      <c r="H43" s="388">
        <v>9422</v>
      </c>
      <c r="I43" s="388">
        <v>10316</v>
      </c>
      <c r="J43" s="388">
        <v>6906</v>
      </c>
    </row>
    <row r="44" spans="1:10" ht="15" customHeight="1">
      <c r="A44" s="405" t="s">
        <v>687</v>
      </c>
      <c r="B44" s="387">
        <v>11452</v>
      </c>
      <c r="C44" s="387">
        <v>12289</v>
      </c>
      <c r="D44" s="387">
        <v>-837</v>
      </c>
      <c r="E44" s="408">
        <v>-6.8109691594</v>
      </c>
      <c r="F44" s="407">
        <v>202.23</v>
      </c>
      <c r="G44" s="408">
        <v>56.6</v>
      </c>
      <c r="H44" s="388">
        <v>5371</v>
      </c>
      <c r="I44" s="388">
        <v>6081</v>
      </c>
      <c r="J44" s="388">
        <v>3798</v>
      </c>
    </row>
    <row r="45" spans="1:10" ht="15" customHeight="1">
      <c r="A45" s="405" t="s">
        <v>688</v>
      </c>
      <c r="B45" s="387">
        <v>33690</v>
      </c>
      <c r="C45" s="387">
        <v>33438</v>
      </c>
      <c r="D45" s="387">
        <v>252</v>
      </c>
      <c r="E45" s="408">
        <v>0.7536335905</v>
      </c>
      <c r="F45" s="407">
        <v>22.61</v>
      </c>
      <c r="G45" s="408">
        <v>1490</v>
      </c>
      <c r="H45" s="388">
        <v>16369</v>
      </c>
      <c r="I45" s="388">
        <v>17321</v>
      </c>
      <c r="J45" s="388">
        <v>12092</v>
      </c>
    </row>
    <row r="46" spans="1:10" ht="15" customHeight="1">
      <c r="A46" s="405" t="s">
        <v>689</v>
      </c>
      <c r="B46" s="387">
        <v>15224</v>
      </c>
      <c r="C46" s="387">
        <v>16636</v>
      </c>
      <c r="D46" s="387">
        <v>-1412</v>
      </c>
      <c r="E46" s="408">
        <v>-8.4876172157</v>
      </c>
      <c r="F46" s="407">
        <v>150.26</v>
      </c>
      <c r="G46" s="408">
        <v>101.3</v>
      </c>
      <c r="H46" s="388">
        <v>7329</v>
      </c>
      <c r="I46" s="388">
        <v>7895</v>
      </c>
      <c r="J46" s="388">
        <v>5715</v>
      </c>
    </row>
    <row r="47" spans="1:10" ht="15" customHeight="1">
      <c r="A47" s="405" t="s">
        <v>690</v>
      </c>
      <c r="B47" s="387">
        <v>17510</v>
      </c>
      <c r="C47" s="387">
        <v>19265</v>
      </c>
      <c r="D47" s="387">
        <v>-1755</v>
      </c>
      <c r="E47" s="408">
        <v>-9.1097845834</v>
      </c>
      <c r="F47" s="407">
        <v>307.44</v>
      </c>
      <c r="G47" s="408">
        <v>57</v>
      </c>
      <c r="H47" s="388">
        <v>8329</v>
      </c>
      <c r="I47" s="388">
        <v>9181</v>
      </c>
      <c r="J47" s="388">
        <v>6108</v>
      </c>
    </row>
    <row r="48" spans="1:10" ht="15" customHeight="1">
      <c r="A48" s="405" t="s">
        <v>691</v>
      </c>
      <c r="B48" s="387">
        <v>18070</v>
      </c>
      <c r="C48" s="387">
        <v>19696</v>
      </c>
      <c r="D48" s="387">
        <v>-1626</v>
      </c>
      <c r="E48" s="408">
        <v>-8.2554833469</v>
      </c>
      <c r="F48" s="407">
        <v>368.77</v>
      </c>
      <c r="G48" s="408">
        <v>49</v>
      </c>
      <c r="H48" s="388">
        <v>8659</v>
      </c>
      <c r="I48" s="388">
        <v>9411</v>
      </c>
      <c r="J48" s="388">
        <v>6228</v>
      </c>
    </row>
    <row r="49" spans="1:10" ht="15" customHeight="1" thickBot="1">
      <c r="A49" s="410" t="s">
        <v>692</v>
      </c>
      <c r="B49" s="411">
        <v>14819</v>
      </c>
      <c r="C49" s="411">
        <v>16004</v>
      </c>
      <c r="D49" s="411">
        <v>-1185</v>
      </c>
      <c r="E49" s="412">
        <v>-7.4043989003</v>
      </c>
      <c r="F49" s="413">
        <v>241.01</v>
      </c>
      <c r="G49" s="412">
        <v>61.5</v>
      </c>
      <c r="H49" s="411">
        <v>7007</v>
      </c>
      <c r="I49" s="411">
        <v>7812</v>
      </c>
      <c r="J49" s="411">
        <v>5291</v>
      </c>
    </row>
    <row r="50" spans="1:10" s="13" customFormat="1" ht="15" customHeight="1">
      <c r="A50" s="327" t="s">
        <v>758</v>
      </c>
      <c r="B50" s="327"/>
      <c r="C50" s="327"/>
      <c r="D50" s="327"/>
      <c r="E50" s="328"/>
      <c r="F50" s="358"/>
      <c r="G50" s="328"/>
      <c r="H50" s="359"/>
      <c r="I50" s="359"/>
      <c r="J50" s="359"/>
    </row>
    <row r="51" spans="1:10" s="13" customFormat="1" ht="15" customHeight="1">
      <c r="A51" s="327"/>
      <c r="B51" s="327"/>
      <c r="C51" s="327"/>
      <c r="D51" s="327"/>
      <c r="E51" s="328"/>
      <c r="F51" s="358"/>
      <c r="G51" s="328"/>
      <c r="H51" s="359"/>
      <c r="I51" s="359"/>
      <c r="J51" s="359"/>
    </row>
  </sheetData>
  <sheetProtection/>
  <mergeCells count="7">
    <mergeCell ref="J3:J4"/>
    <mergeCell ref="B3:C3"/>
    <mergeCell ref="D3:E3"/>
    <mergeCell ref="A3:A4"/>
    <mergeCell ref="G3:G4"/>
    <mergeCell ref="F3:F4"/>
    <mergeCell ref="H3:I3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57"/>
  <sheetViews>
    <sheetView showGridLines="0" zoomScalePageLayoutView="0" workbookViewId="0" topLeftCell="A1">
      <pane xSplit="1" ySplit="5" topLeftCell="H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" sqref="K1"/>
    </sheetView>
  </sheetViews>
  <sheetFormatPr defaultColWidth="10.625" defaultRowHeight="15" customHeight="1"/>
  <cols>
    <col min="1" max="11" width="12.00390625" style="15" customWidth="1"/>
    <col min="12" max="16" width="9.625" style="15" customWidth="1"/>
    <col min="17" max="16384" width="10.625" style="15" customWidth="1"/>
  </cols>
  <sheetData>
    <row r="1" spans="1:16" s="8" customFormat="1" ht="15" customHeight="1">
      <c r="A1" s="49" t="s">
        <v>543</v>
      </c>
      <c r="B1" s="49"/>
      <c r="C1" s="49"/>
      <c r="D1" s="49"/>
      <c r="E1" s="49"/>
      <c r="F1" s="49"/>
      <c r="G1" s="49"/>
      <c r="I1" s="49"/>
      <c r="J1" s="49"/>
      <c r="K1" s="9" t="s">
        <v>381</v>
      </c>
      <c r="L1" s="49"/>
      <c r="M1" s="49"/>
      <c r="N1" s="49"/>
      <c r="O1" s="7"/>
      <c r="P1" s="9"/>
    </row>
    <row r="2" spans="1:11" s="50" customFormat="1" ht="15" customHeight="1" thickBot="1">
      <c r="A2" s="549" t="s">
        <v>375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</row>
    <row r="3" spans="1:11" s="50" customFormat="1" ht="14.25" customHeight="1">
      <c r="A3" s="51"/>
      <c r="B3" s="367" t="s">
        <v>435</v>
      </c>
      <c r="C3" s="368"/>
      <c r="D3" s="368"/>
      <c r="E3" s="368"/>
      <c r="F3" s="368"/>
      <c r="G3" s="368"/>
      <c r="H3" s="368"/>
      <c r="I3" s="368"/>
      <c r="J3" s="368"/>
      <c r="K3" s="368"/>
    </row>
    <row r="4" spans="1:11" s="50" customFormat="1" ht="14.25" customHeight="1">
      <c r="A4" s="52"/>
      <c r="B4" s="544" t="s">
        <v>617</v>
      </c>
      <c r="C4" s="545"/>
      <c r="D4" s="546" t="s">
        <v>618</v>
      </c>
      <c r="E4" s="547"/>
      <c r="F4" s="369" t="s">
        <v>619</v>
      </c>
      <c r="G4" s="369"/>
      <c r="H4" s="369" t="s">
        <v>620</v>
      </c>
      <c r="I4" s="370"/>
      <c r="J4" s="548" t="s">
        <v>621</v>
      </c>
      <c r="K4" s="545"/>
    </row>
    <row r="5" spans="1:11" s="50" customFormat="1" ht="14.25" customHeight="1">
      <c r="A5" s="53"/>
      <c r="B5" s="372" t="s">
        <v>111</v>
      </c>
      <c r="C5" s="373" t="s">
        <v>622</v>
      </c>
      <c r="D5" s="372" t="s">
        <v>111</v>
      </c>
      <c r="E5" s="373" t="s">
        <v>622</v>
      </c>
      <c r="F5" s="374" t="s">
        <v>111</v>
      </c>
      <c r="G5" s="373" t="s">
        <v>622</v>
      </c>
      <c r="H5" s="372" t="s">
        <v>111</v>
      </c>
      <c r="I5" s="373" t="s">
        <v>622</v>
      </c>
      <c r="J5" s="372" t="s">
        <v>111</v>
      </c>
      <c r="K5" s="371" t="s">
        <v>622</v>
      </c>
    </row>
    <row r="6" spans="1:11" s="57" customFormat="1" ht="14.25" customHeight="1">
      <c r="A6" s="54" t="s">
        <v>113</v>
      </c>
      <c r="B6" s="55">
        <v>9940</v>
      </c>
      <c r="C6" s="56">
        <v>32459</v>
      </c>
      <c r="D6" s="56">
        <v>7676</v>
      </c>
      <c r="E6" s="56">
        <v>22073</v>
      </c>
      <c r="F6" s="56">
        <v>2042</v>
      </c>
      <c r="G6" s="56">
        <v>9399</v>
      </c>
      <c r="H6" s="56">
        <v>222</v>
      </c>
      <c r="I6" s="56">
        <v>987</v>
      </c>
      <c r="J6" s="56">
        <v>1528</v>
      </c>
      <c r="K6" s="56">
        <v>7964</v>
      </c>
    </row>
    <row r="7" spans="1:11" s="57" customFormat="1" ht="14.25" customHeight="1">
      <c r="A7" s="58" t="s">
        <v>114</v>
      </c>
      <c r="B7" s="55">
        <v>4430</v>
      </c>
      <c r="C7" s="56">
        <v>9819</v>
      </c>
      <c r="D7" s="56">
        <v>3699</v>
      </c>
      <c r="E7" s="56">
        <v>7398</v>
      </c>
      <c r="F7" s="56">
        <v>677</v>
      </c>
      <c r="G7" s="56">
        <v>2242</v>
      </c>
      <c r="H7" s="56">
        <v>54</v>
      </c>
      <c r="I7" s="56">
        <v>179</v>
      </c>
      <c r="J7" s="56">
        <v>15</v>
      </c>
      <c r="K7" s="56">
        <v>87</v>
      </c>
    </row>
    <row r="8" spans="1:11" s="57" customFormat="1" ht="14.25" customHeight="1">
      <c r="A8" s="58" t="s">
        <v>115</v>
      </c>
      <c r="B8" s="55">
        <v>5510</v>
      </c>
      <c r="C8" s="56">
        <v>22640</v>
      </c>
      <c r="D8" s="56">
        <v>3977</v>
      </c>
      <c r="E8" s="56">
        <v>14675</v>
      </c>
      <c r="F8" s="56">
        <v>1365</v>
      </c>
      <c r="G8" s="56">
        <v>7157</v>
      </c>
      <c r="H8" s="56">
        <v>168</v>
      </c>
      <c r="I8" s="56">
        <v>808</v>
      </c>
      <c r="J8" s="56">
        <v>1513</v>
      </c>
      <c r="K8" s="56">
        <v>7877</v>
      </c>
    </row>
    <row r="9" spans="1:11" s="50" customFormat="1" ht="14.25" customHeight="1">
      <c r="A9" s="59" t="s">
        <v>116</v>
      </c>
      <c r="B9" s="60"/>
      <c r="C9" s="61"/>
      <c r="D9" s="61"/>
      <c r="E9" s="61"/>
      <c r="F9" s="61"/>
      <c r="G9" s="61"/>
      <c r="H9" s="61"/>
      <c r="I9" s="61"/>
      <c r="J9" s="61"/>
      <c r="K9" s="61"/>
    </row>
    <row r="10" spans="1:11" s="50" customFormat="1" ht="14.25" customHeight="1">
      <c r="A10" s="62" t="s">
        <v>283</v>
      </c>
      <c r="B10" s="63">
        <v>264</v>
      </c>
      <c r="C10" s="64">
        <v>1104</v>
      </c>
      <c r="D10" s="64">
        <v>226</v>
      </c>
      <c r="E10" s="64">
        <v>868</v>
      </c>
      <c r="F10" s="64">
        <v>37</v>
      </c>
      <c r="G10" s="64">
        <v>232</v>
      </c>
      <c r="H10" s="64">
        <v>1</v>
      </c>
      <c r="I10" s="64">
        <v>4</v>
      </c>
      <c r="J10" s="64">
        <v>37</v>
      </c>
      <c r="K10" s="64">
        <v>232</v>
      </c>
    </row>
    <row r="11" spans="1:11" s="50" customFormat="1" ht="14.25" customHeight="1">
      <c r="A11" s="62" t="s">
        <v>521</v>
      </c>
      <c r="B11" s="63">
        <v>484</v>
      </c>
      <c r="C11" s="64">
        <v>2122</v>
      </c>
      <c r="D11" s="64">
        <v>372</v>
      </c>
      <c r="E11" s="64">
        <v>1448</v>
      </c>
      <c r="F11" s="64">
        <v>110</v>
      </c>
      <c r="G11" s="64">
        <v>665</v>
      </c>
      <c r="H11" s="64">
        <v>2</v>
      </c>
      <c r="I11" s="64">
        <v>9</v>
      </c>
      <c r="J11" s="64">
        <v>110</v>
      </c>
      <c r="K11" s="64">
        <v>665</v>
      </c>
    </row>
    <row r="12" spans="1:11" s="50" customFormat="1" ht="14.25" customHeight="1">
      <c r="A12" s="62" t="s">
        <v>522</v>
      </c>
      <c r="B12" s="63">
        <v>475</v>
      </c>
      <c r="C12" s="64">
        <v>2127</v>
      </c>
      <c r="D12" s="64">
        <v>370</v>
      </c>
      <c r="E12" s="64">
        <v>1505</v>
      </c>
      <c r="F12" s="64">
        <v>99</v>
      </c>
      <c r="G12" s="64">
        <v>593</v>
      </c>
      <c r="H12" s="64">
        <v>6</v>
      </c>
      <c r="I12" s="64">
        <v>29</v>
      </c>
      <c r="J12" s="64">
        <v>101</v>
      </c>
      <c r="K12" s="64">
        <v>605</v>
      </c>
    </row>
    <row r="13" spans="1:11" s="50" customFormat="1" ht="14.25" customHeight="1">
      <c r="A13" s="62" t="s">
        <v>523</v>
      </c>
      <c r="B13" s="63">
        <v>420</v>
      </c>
      <c r="C13" s="64">
        <v>1903</v>
      </c>
      <c r="D13" s="64">
        <v>331</v>
      </c>
      <c r="E13" s="64">
        <v>1359</v>
      </c>
      <c r="F13" s="64">
        <v>88</v>
      </c>
      <c r="G13" s="64">
        <v>537</v>
      </c>
      <c r="H13" s="64">
        <v>1</v>
      </c>
      <c r="I13" s="64">
        <v>7</v>
      </c>
      <c r="J13" s="64">
        <v>88</v>
      </c>
      <c r="K13" s="64">
        <v>537</v>
      </c>
    </row>
    <row r="14" spans="1:11" s="50" customFormat="1" ht="14.25" customHeight="1">
      <c r="A14" s="62" t="s">
        <v>524</v>
      </c>
      <c r="B14" s="63">
        <v>402</v>
      </c>
      <c r="C14" s="64">
        <v>1825</v>
      </c>
      <c r="D14" s="64">
        <v>300</v>
      </c>
      <c r="E14" s="64">
        <v>1233</v>
      </c>
      <c r="F14" s="64">
        <v>102</v>
      </c>
      <c r="G14" s="64">
        <v>592</v>
      </c>
      <c r="H14" s="64" t="s">
        <v>110</v>
      </c>
      <c r="I14" s="64" t="s">
        <v>110</v>
      </c>
      <c r="J14" s="64">
        <v>102</v>
      </c>
      <c r="K14" s="64">
        <v>592</v>
      </c>
    </row>
    <row r="15" spans="1:11" s="50" customFormat="1" ht="14.25" customHeight="1">
      <c r="A15" s="62" t="s">
        <v>525</v>
      </c>
      <c r="B15" s="63">
        <v>430</v>
      </c>
      <c r="C15" s="64">
        <v>1925</v>
      </c>
      <c r="D15" s="64">
        <v>297</v>
      </c>
      <c r="E15" s="64">
        <v>1178</v>
      </c>
      <c r="F15" s="64">
        <v>131</v>
      </c>
      <c r="G15" s="64">
        <v>736</v>
      </c>
      <c r="H15" s="64">
        <v>2</v>
      </c>
      <c r="I15" s="64">
        <v>11</v>
      </c>
      <c r="J15" s="64">
        <v>133</v>
      </c>
      <c r="K15" s="64">
        <v>747</v>
      </c>
    </row>
    <row r="16" spans="1:11" s="50" customFormat="1" ht="14.25" customHeight="1">
      <c r="A16" s="62" t="s">
        <v>526</v>
      </c>
      <c r="B16" s="63">
        <v>422</v>
      </c>
      <c r="C16" s="64">
        <v>1782</v>
      </c>
      <c r="D16" s="64">
        <v>294</v>
      </c>
      <c r="E16" s="64">
        <v>1110</v>
      </c>
      <c r="F16" s="64">
        <v>124</v>
      </c>
      <c r="G16" s="64">
        <v>652</v>
      </c>
      <c r="H16" s="64">
        <v>4</v>
      </c>
      <c r="I16" s="64">
        <v>20</v>
      </c>
      <c r="J16" s="64">
        <v>127</v>
      </c>
      <c r="K16" s="64">
        <v>667</v>
      </c>
    </row>
    <row r="17" spans="1:11" s="50" customFormat="1" ht="14.25" customHeight="1">
      <c r="A17" s="65" t="s">
        <v>527</v>
      </c>
      <c r="B17" s="66">
        <v>2613</v>
      </c>
      <c r="C17" s="67">
        <v>9852</v>
      </c>
      <c r="D17" s="67">
        <v>1787</v>
      </c>
      <c r="E17" s="67">
        <v>5974</v>
      </c>
      <c r="F17" s="67">
        <v>674</v>
      </c>
      <c r="G17" s="67">
        <v>3150</v>
      </c>
      <c r="H17" s="67">
        <v>152</v>
      </c>
      <c r="I17" s="67">
        <v>728</v>
      </c>
      <c r="J17" s="67">
        <v>815</v>
      </c>
      <c r="K17" s="67">
        <v>3832</v>
      </c>
    </row>
    <row r="18" spans="1:11" s="50" customFormat="1" ht="14.25" customHeight="1">
      <c r="A18" s="68" t="s">
        <v>117</v>
      </c>
      <c r="B18" s="63">
        <v>2643</v>
      </c>
      <c r="C18" s="64">
        <v>8985</v>
      </c>
      <c r="D18" s="64">
        <v>1888</v>
      </c>
      <c r="E18" s="64">
        <v>5664</v>
      </c>
      <c r="F18" s="64">
        <v>639</v>
      </c>
      <c r="G18" s="64">
        <v>2802</v>
      </c>
      <c r="H18" s="64">
        <v>116</v>
      </c>
      <c r="I18" s="64">
        <v>519</v>
      </c>
      <c r="J18" s="64">
        <v>740</v>
      </c>
      <c r="K18" s="64">
        <v>3258</v>
      </c>
    </row>
    <row r="19" spans="1:11" s="50" customFormat="1" ht="14.25" customHeight="1">
      <c r="A19" s="62" t="s">
        <v>283</v>
      </c>
      <c r="B19" s="63">
        <v>103</v>
      </c>
      <c r="C19" s="64">
        <v>329</v>
      </c>
      <c r="D19" s="64">
        <v>94</v>
      </c>
      <c r="E19" s="64">
        <v>282</v>
      </c>
      <c r="F19" s="64">
        <v>8</v>
      </c>
      <c r="G19" s="64">
        <v>43</v>
      </c>
      <c r="H19" s="64">
        <v>1</v>
      </c>
      <c r="I19" s="64">
        <v>4</v>
      </c>
      <c r="J19" s="64">
        <v>8</v>
      </c>
      <c r="K19" s="64">
        <v>43</v>
      </c>
    </row>
    <row r="20" spans="1:11" s="50" customFormat="1" ht="14.25" customHeight="1">
      <c r="A20" s="62" t="s">
        <v>521</v>
      </c>
      <c r="B20" s="63">
        <v>176</v>
      </c>
      <c r="C20" s="64">
        <v>606</v>
      </c>
      <c r="D20" s="64">
        <v>138</v>
      </c>
      <c r="E20" s="64">
        <v>414</v>
      </c>
      <c r="F20" s="64">
        <v>37</v>
      </c>
      <c r="G20" s="64">
        <v>188</v>
      </c>
      <c r="H20" s="64">
        <v>1</v>
      </c>
      <c r="I20" s="64">
        <v>4</v>
      </c>
      <c r="J20" s="64">
        <v>37</v>
      </c>
      <c r="K20" s="64">
        <v>188</v>
      </c>
    </row>
    <row r="21" spans="1:11" s="50" customFormat="1" ht="14.25" customHeight="1">
      <c r="A21" s="62" t="s">
        <v>522</v>
      </c>
      <c r="B21" s="63">
        <v>121</v>
      </c>
      <c r="C21" s="64">
        <v>412</v>
      </c>
      <c r="D21" s="64">
        <v>92</v>
      </c>
      <c r="E21" s="64">
        <v>276</v>
      </c>
      <c r="F21" s="64">
        <v>26</v>
      </c>
      <c r="G21" s="64">
        <v>124</v>
      </c>
      <c r="H21" s="64">
        <v>3</v>
      </c>
      <c r="I21" s="64">
        <v>12</v>
      </c>
      <c r="J21" s="64">
        <v>26</v>
      </c>
      <c r="K21" s="64">
        <v>124</v>
      </c>
    </row>
    <row r="22" spans="1:11" s="50" customFormat="1" ht="14.25" customHeight="1">
      <c r="A22" s="62" t="s">
        <v>523</v>
      </c>
      <c r="B22" s="63">
        <v>81</v>
      </c>
      <c r="C22" s="64">
        <v>273</v>
      </c>
      <c r="D22" s="64">
        <v>65</v>
      </c>
      <c r="E22" s="64">
        <v>195</v>
      </c>
      <c r="F22" s="64">
        <v>15</v>
      </c>
      <c r="G22" s="64">
        <v>71</v>
      </c>
      <c r="H22" s="64">
        <v>1</v>
      </c>
      <c r="I22" s="64">
        <v>7</v>
      </c>
      <c r="J22" s="64">
        <v>15</v>
      </c>
      <c r="K22" s="64">
        <v>71</v>
      </c>
    </row>
    <row r="23" spans="1:11" s="50" customFormat="1" ht="14.25" customHeight="1">
      <c r="A23" s="62" t="s">
        <v>524</v>
      </c>
      <c r="B23" s="63">
        <v>70</v>
      </c>
      <c r="C23" s="64">
        <v>238</v>
      </c>
      <c r="D23" s="64">
        <v>55</v>
      </c>
      <c r="E23" s="64">
        <v>165</v>
      </c>
      <c r="F23" s="64">
        <v>15</v>
      </c>
      <c r="G23" s="64">
        <v>73</v>
      </c>
      <c r="H23" s="64" t="s">
        <v>112</v>
      </c>
      <c r="I23" s="64" t="s">
        <v>112</v>
      </c>
      <c r="J23" s="64">
        <v>15</v>
      </c>
      <c r="K23" s="64">
        <v>73</v>
      </c>
    </row>
    <row r="24" spans="1:11" s="50" customFormat="1" ht="14.25" customHeight="1">
      <c r="A24" s="62" t="s">
        <v>525</v>
      </c>
      <c r="B24" s="63">
        <v>101</v>
      </c>
      <c r="C24" s="64">
        <v>341</v>
      </c>
      <c r="D24" s="64">
        <v>73</v>
      </c>
      <c r="E24" s="64">
        <v>219</v>
      </c>
      <c r="F24" s="64">
        <v>28</v>
      </c>
      <c r="G24" s="64">
        <v>122</v>
      </c>
      <c r="H24" s="64" t="s">
        <v>112</v>
      </c>
      <c r="I24" s="64" t="s">
        <v>112</v>
      </c>
      <c r="J24" s="64">
        <v>28</v>
      </c>
      <c r="K24" s="64">
        <v>122</v>
      </c>
    </row>
    <row r="25" spans="1:11" s="50" customFormat="1" ht="14.25" customHeight="1">
      <c r="A25" s="62" t="s">
        <v>526</v>
      </c>
      <c r="B25" s="63">
        <v>155</v>
      </c>
      <c r="C25" s="64">
        <v>535</v>
      </c>
      <c r="D25" s="64">
        <v>105</v>
      </c>
      <c r="E25" s="64">
        <v>315</v>
      </c>
      <c r="F25" s="64">
        <v>49</v>
      </c>
      <c r="G25" s="64">
        <v>215</v>
      </c>
      <c r="H25" s="64">
        <v>1</v>
      </c>
      <c r="I25" s="64">
        <v>5</v>
      </c>
      <c r="J25" s="64">
        <v>50</v>
      </c>
      <c r="K25" s="64">
        <v>220</v>
      </c>
    </row>
    <row r="26" spans="1:11" s="50" customFormat="1" ht="14.25" customHeight="1">
      <c r="A26" s="62" t="s">
        <v>527</v>
      </c>
      <c r="B26" s="63">
        <v>1836</v>
      </c>
      <c r="C26" s="64">
        <v>6251</v>
      </c>
      <c r="D26" s="64">
        <v>1266</v>
      </c>
      <c r="E26" s="64">
        <v>3798</v>
      </c>
      <c r="F26" s="64">
        <v>461</v>
      </c>
      <c r="G26" s="64">
        <v>1966</v>
      </c>
      <c r="H26" s="64">
        <v>109</v>
      </c>
      <c r="I26" s="64">
        <v>487</v>
      </c>
      <c r="J26" s="64">
        <v>561</v>
      </c>
      <c r="K26" s="64">
        <v>2417</v>
      </c>
    </row>
    <row r="27" spans="1:11" s="50" customFormat="1" ht="14.25" customHeight="1">
      <c r="A27" s="59" t="s">
        <v>118</v>
      </c>
      <c r="B27" s="60">
        <v>2077</v>
      </c>
      <c r="C27" s="61">
        <v>9197</v>
      </c>
      <c r="D27" s="61">
        <v>1526</v>
      </c>
      <c r="E27" s="61">
        <v>6104</v>
      </c>
      <c r="F27" s="61">
        <v>506</v>
      </c>
      <c r="G27" s="61">
        <v>2847</v>
      </c>
      <c r="H27" s="61">
        <v>45</v>
      </c>
      <c r="I27" s="61">
        <v>246</v>
      </c>
      <c r="J27" s="61">
        <v>546</v>
      </c>
      <c r="K27" s="61">
        <v>3068</v>
      </c>
    </row>
    <row r="28" spans="1:11" s="50" customFormat="1" ht="14.25" customHeight="1">
      <c r="A28" s="68" t="s">
        <v>116</v>
      </c>
      <c r="B28" s="63"/>
      <c r="C28" s="64"/>
      <c r="D28" s="64"/>
      <c r="E28" s="64"/>
      <c r="F28" s="64"/>
      <c r="G28" s="64"/>
      <c r="H28" s="64"/>
      <c r="I28" s="64"/>
      <c r="J28" s="64"/>
      <c r="K28" s="64"/>
    </row>
    <row r="29" spans="1:11" s="50" customFormat="1" ht="14.25" customHeight="1">
      <c r="A29" s="62" t="s">
        <v>283</v>
      </c>
      <c r="B29" s="63">
        <v>98</v>
      </c>
      <c r="C29" s="64">
        <v>425</v>
      </c>
      <c r="D29" s="64">
        <v>81</v>
      </c>
      <c r="E29" s="64">
        <v>324</v>
      </c>
      <c r="F29" s="64">
        <v>17</v>
      </c>
      <c r="G29" s="64">
        <v>101</v>
      </c>
      <c r="H29" s="64" t="s">
        <v>112</v>
      </c>
      <c r="I29" s="64" t="s">
        <v>112</v>
      </c>
      <c r="J29" s="64">
        <v>17</v>
      </c>
      <c r="K29" s="64">
        <v>101</v>
      </c>
    </row>
    <row r="30" spans="1:11" s="50" customFormat="1" ht="14.25" customHeight="1">
      <c r="A30" s="62" t="s">
        <v>521</v>
      </c>
      <c r="B30" s="63">
        <v>198</v>
      </c>
      <c r="C30" s="64">
        <v>882</v>
      </c>
      <c r="D30" s="64">
        <v>153</v>
      </c>
      <c r="E30" s="64">
        <v>612</v>
      </c>
      <c r="F30" s="64">
        <v>44</v>
      </c>
      <c r="G30" s="64">
        <v>265</v>
      </c>
      <c r="H30" s="64">
        <v>1</v>
      </c>
      <c r="I30" s="64">
        <v>5</v>
      </c>
      <c r="J30" s="64">
        <v>44</v>
      </c>
      <c r="K30" s="64">
        <v>265</v>
      </c>
    </row>
    <row r="31" spans="1:11" s="50" customFormat="1" ht="14.25" customHeight="1">
      <c r="A31" s="62" t="s">
        <v>522</v>
      </c>
      <c r="B31" s="63">
        <v>218</v>
      </c>
      <c r="C31" s="64">
        <v>951</v>
      </c>
      <c r="D31" s="64">
        <v>176</v>
      </c>
      <c r="E31" s="64">
        <v>704</v>
      </c>
      <c r="F31" s="64">
        <v>40</v>
      </c>
      <c r="G31" s="64">
        <v>237</v>
      </c>
      <c r="H31" s="64">
        <v>2</v>
      </c>
      <c r="I31" s="64">
        <v>10</v>
      </c>
      <c r="J31" s="64">
        <v>41</v>
      </c>
      <c r="K31" s="64">
        <v>242</v>
      </c>
    </row>
    <row r="32" spans="1:11" s="50" customFormat="1" ht="14.25" customHeight="1">
      <c r="A32" s="62" t="s">
        <v>523</v>
      </c>
      <c r="B32" s="63">
        <v>230</v>
      </c>
      <c r="C32" s="64">
        <v>1005</v>
      </c>
      <c r="D32" s="64">
        <v>185</v>
      </c>
      <c r="E32" s="64">
        <v>740</v>
      </c>
      <c r="F32" s="64">
        <v>45</v>
      </c>
      <c r="G32" s="64">
        <v>265</v>
      </c>
      <c r="H32" s="64" t="s">
        <v>112</v>
      </c>
      <c r="I32" s="64" t="s">
        <v>112</v>
      </c>
      <c r="J32" s="64">
        <v>45</v>
      </c>
      <c r="K32" s="64">
        <v>265</v>
      </c>
    </row>
    <row r="33" spans="1:11" s="50" customFormat="1" ht="14.25" customHeight="1">
      <c r="A33" s="62" t="s">
        <v>524</v>
      </c>
      <c r="B33" s="63">
        <v>217</v>
      </c>
      <c r="C33" s="64">
        <v>948</v>
      </c>
      <c r="D33" s="64">
        <v>165</v>
      </c>
      <c r="E33" s="64">
        <v>660</v>
      </c>
      <c r="F33" s="64">
        <v>52</v>
      </c>
      <c r="G33" s="64">
        <v>288</v>
      </c>
      <c r="H33" s="64" t="s">
        <v>112</v>
      </c>
      <c r="I33" s="64" t="s">
        <v>112</v>
      </c>
      <c r="J33" s="64">
        <v>52</v>
      </c>
      <c r="K33" s="64">
        <v>288</v>
      </c>
    </row>
    <row r="34" spans="1:11" s="50" customFormat="1" ht="14.25" customHeight="1">
      <c r="A34" s="62" t="s">
        <v>525</v>
      </c>
      <c r="B34" s="63">
        <v>248</v>
      </c>
      <c r="C34" s="64">
        <v>1109</v>
      </c>
      <c r="D34" s="64">
        <v>175</v>
      </c>
      <c r="E34" s="64">
        <v>700</v>
      </c>
      <c r="F34" s="64">
        <v>72</v>
      </c>
      <c r="G34" s="64">
        <v>404</v>
      </c>
      <c r="H34" s="64">
        <v>1</v>
      </c>
      <c r="I34" s="64">
        <v>5</v>
      </c>
      <c r="J34" s="64">
        <v>73</v>
      </c>
      <c r="K34" s="64">
        <v>409</v>
      </c>
    </row>
    <row r="35" spans="1:11" s="50" customFormat="1" ht="14.25" customHeight="1">
      <c r="A35" s="62" t="s">
        <v>526</v>
      </c>
      <c r="B35" s="63">
        <v>215</v>
      </c>
      <c r="C35" s="64">
        <v>953</v>
      </c>
      <c r="D35" s="64">
        <v>156</v>
      </c>
      <c r="E35" s="64">
        <v>624</v>
      </c>
      <c r="F35" s="64">
        <v>56</v>
      </c>
      <c r="G35" s="64">
        <v>314</v>
      </c>
      <c r="H35" s="64">
        <v>3</v>
      </c>
      <c r="I35" s="64">
        <v>15</v>
      </c>
      <c r="J35" s="64">
        <v>58</v>
      </c>
      <c r="K35" s="64">
        <v>324</v>
      </c>
    </row>
    <row r="36" spans="1:11" s="50" customFormat="1" ht="14.25" customHeight="1">
      <c r="A36" s="65" t="s">
        <v>527</v>
      </c>
      <c r="B36" s="66">
        <v>653</v>
      </c>
      <c r="C36" s="67">
        <v>2924</v>
      </c>
      <c r="D36" s="67">
        <v>435</v>
      </c>
      <c r="E36" s="67">
        <v>1740</v>
      </c>
      <c r="F36" s="67">
        <v>180</v>
      </c>
      <c r="G36" s="67">
        <v>973</v>
      </c>
      <c r="H36" s="67">
        <v>38</v>
      </c>
      <c r="I36" s="67">
        <v>211</v>
      </c>
      <c r="J36" s="67">
        <v>216</v>
      </c>
      <c r="K36" s="67">
        <v>1174</v>
      </c>
    </row>
    <row r="37" spans="1:11" s="50" customFormat="1" ht="14.25" customHeight="1">
      <c r="A37" s="68" t="s">
        <v>119</v>
      </c>
      <c r="B37" s="63">
        <v>694</v>
      </c>
      <c r="C37" s="64">
        <v>3815</v>
      </c>
      <c r="D37" s="64">
        <v>493</v>
      </c>
      <c r="E37" s="64">
        <v>2465</v>
      </c>
      <c r="F37" s="64">
        <v>194</v>
      </c>
      <c r="G37" s="64">
        <v>1307</v>
      </c>
      <c r="H37" s="64">
        <v>7</v>
      </c>
      <c r="I37" s="64">
        <v>43</v>
      </c>
      <c r="J37" s="64">
        <v>201</v>
      </c>
      <c r="K37" s="64">
        <v>1350</v>
      </c>
    </row>
    <row r="38" spans="1:11" s="50" customFormat="1" ht="14.25" customHeight="1">
      <c r="A38" s="68" t="s">
        <v>116</v>
      </c>
      <c r="B38" s="63"/>
      <c r="C38" s="64"/>
      <c r="D38" s="64"/>
      <c r="E38" s="64"/>
      <c r="F38" s="64"/>
      <c r="G38" s="64"/>
      <c r="H38" s="64"/>
      <c r="I38" s="64"/>
      <c r="J38" s="64"/>
      <c r="K38" s="64"/>
    </row>
    <row r="39" spans="1:11" s="50" customFormat="1" ht="14.25" customHeight="1">
      <c r="A39" s="62" t="s">
        <v>283</v>
      </c>
      <c r="B39" s="63">
        <v>56</v>
      </c>
      <c r="C39" s="64">
        <v>303</v>
      </c>
      <c r="D39" s="64">
        <v>46</v>
      </c>
      <c r="E39" s="64">
        <v>230</v>
      </c>
      <c r="F39" s="64">
        <v>10</v>
      </c>
      <c r="G39" s="64">
        <v>73</v>
      </c>
      <c r="H39" s="64" t="s">
        <v>112</v>
      </c>
      <c r="I39" s="64" t="s">
        <v>112</v>
      </c>
      <c r="J39" s="64">
        <v>10</v>
      </c>
      <c r="K39" s="64">
        <v>73</v>
      </c>
    </row>
    <row r="40" spans="1:11" s="50" customFormat="1" ht="14.25" customHeight="1">
      <c r="A40" s="62" t="s">
        <v>521</v>
      </c>
      <c r="B40" s="63">
        <v>92</v>
      </c>
      <c r="C40" s="64">
        <v>515</v>
      </c>
      <c r="D40" s="64">
        <v>68</v>
      </c>
      <c r="E40" s="64">
        <v>340</v>
      </c>
      <c r="F40" s="64">
        <v>24</v>
      </c>
      <c r="G40" s="64">
        <v>175</v>
      </c>
      <c r="H40" s="64" t="s">
        <v>112</v>
      </c>
      <c r="I40" s="64" t="s">
        <v>112</v>
      </c>
      <c r="J40" s="64">
        <v>24</v>
      </c>
      <c r="K40" s="64">
        <v>175</v>
      </c>
    </row>
    <row r="41" spans="1:11" s="50" customFormat="1" ht="14.25" customHeight="1">
      <c r="A41" s="62" t="s">
        <v>522</v>
      </c>
      <c r="B41" s="63">
        <v>118</v>
      </c>
      <c r="C41" s="64">
        <v>644</v>
      </c>
      <c r="D41" s="64">
        <v>89</v>
      </c>
      <c r="E41" s="64">
        <v>445</v>
      </c>
      <c r="F41" s="64">
        <v>28</v>
      </c>
      <c r="G41" s="64">
        <v>192</v>
      </c>
      <c r="H41" s="64">
        <v>1</v>
      </c>
      <c r="I41" s="64">
        <v>7</v>
      </c>
      <c r="J41" s="64">
        <v>29</v>
      </c>
      <c r="K41" s="64">
        <v>199</v>
      </c>
    </row>
    <row r="42" spans="1:11" s="50" customFormat="1" ht="14.25" customHeight="1">
      <c r="A42" s="62" t="s">
        <v>523</v>
      </c>
      <c r="B42" s="63">
        <v>90</v>
      </c>
      <c r="C42" s="64">
        <v>493</v>
      </c>
      <c r="D42" s="64">
        <v>68</v>
      </c>
      <c r="E42" s="64">
        <v>340</v>
      </c>
      <c r="F42" s="64">
        <v>22</v>
      </c>
      <c r="G42" s="64">
        <v>153</v>
      </c>
      <c r="H42" s="64" t="s">
        <v>112</v>
      </c>
      <c r="I42" s="64" t="s">
        <v>112</v>
      </c>
      <c r="J42" s="64">
        <v>22</v>
      </c>
      <c r="K42" s="64">
        <v>153</v>
      </c>
    </row>
    <row r="43" spans="1:11" s="50" customFormat="1" ht="14.25" customHeight="1">
      <c r="A43" s="62" t="s">
        <v>524</v>
      </c>
      <c r="B43" s="63">
        <v>106</v>
      </c>
      <c r="C43" s="64">
        <v>577</v>
      </c>
      <c r="D43" s="64">
        <v>74</v>
      </c>
      <c r="E43" s="64">
        <v>370</v>
      </c>
      <c r="F43" s="64">
        <v>32</v>
      </c>
      <c r="G43" s="64">
        <v>207</v>
      </c>
      <c r="H43" s="64" t="s">
        <v>112</v>
      </c>
      <c r="I43" s="64" t="s">
        <v>112</v>
      </c>
      <c r="J43" s="64">
        <v>32</v>
      </c>
      <c r="K43" s="64">
        <v>207</v>
      </c>
    </row>
    <row r="44" spans="1:11" s="50" customFormat="1" ht="14.25" customHeight="1">
      <c r="A44" s="62" t="s">
        <v>525</v>
      </c>
      <c r="B44" s="63">
        <v>69</v>
      </c>
      <c r="C44" s="64">
        <v>395</v>
      </c>
      <c r="D44" s="64">
        <v>40</v>
      </c>
      <c r="E44" s="64">
        <v>200</v>
      </c>
      <c r="F44" s="64">
        <v>28</v>
      </c>
      <c r="G44" s="64">
        <v>189</v>
      </c>
      <c r="H44" s="64">
        <v>1</v>
      </c>
      <c r="I44" s="64">
        <v>6</v>
      </c>
      <c r="J44" s="64">
        <v>29</v>
      </c>
      <c r="K44" s="64">
        <v>195</v>
      </c>
    </row>
    <row r="45" spans="1:11" s="50" customFormat="1" ht="14.25" customHeight="1">
      <c r="A45" s="62" t="s">
        <v>526</v>
      </c>
      <c r="B45" s="63">
        <v>47</v>
      </c>
      <c r="C45" s="64">
        <v>263</v>
      </c>
      <c r="D45" s="64">
        <v>28</v>
      </c>
      <c r="E45" s="64">
        <v>140</v>
      </c>
      <c r="F45" s="64">
        <v>19</v>
      </c>
      <c r="G45" s="64">
        <v>123</v>
      </c>
      <c r="H45" s="64" t="s">
        <v>112</v>
      </c>
      <c r="I45" s="64" t="s">
        <v>112</v>
      </c>
      <c r="J45" s="64">
        <v>19</v>
      </c>
      <c r="K45" s="64">
        <v>123</v>
      </c>
    </row>
    <row r="46" spans="1:11" s="50" customFormat="1" ht="14.25" customHeight="1">
      <c r="A46" s="62" t="s">
        <v>527</v>
      </c>
      <c r="B46" s="63">
        <v>116</v>
      </c>
      <c r="C46" s="64">
        <v>625</v>
      </c>
      <c r="D46" s="64">
        <v>80</v>
      </c>
      <c r="E46" s="64">
        <v>400</v>
      </c>
      <c r="F46" s="64">
        <v>31</v>
      </c>
      <c r="G46" s="64">
        <v>195</v>
      </c>
      <c r="H46" s="64">
        <v>5</v>
      </c>
      <c r="I46" s="64">
        <v>30</v>
      </c>
      <c r="J46" s="64">
        <v>36</v>
      </c>
      <c r="K46" s="64">
        <v>225</v>
      </c>
    </row>
    <row r="47" spans="1:11" s="50" customFormat="1" ht="14.25" customHeight="1">
      <c r="A47" s="59" t="s">
        <v>120</v>
      </c>
      <c r="B47" s="60">
        <v>96</v>
      </c>
      <c r="C47" s="61">
        <v>643</v>
      </c>
      <c r="D47" s="61">
        <v>70</v>
      </c>
      <c r="E47" s="61">
        <v>442</v>
      </c>
      <c r="F47" s="61">
        <v>26</v>
      </c>
      <c r="G47" s="61">
        <v>201</v>
      </c>
      <c r="H47" s="61" t="s">
        <v>112</v>
      </c>
      <c r="I47" s="61" t="s">
        <v>112</v>
      </c>
      <c r="J47" s="61">
        <v>26</v>
      </c>
      <c r="K47" s="61">
        <v>201</v>
      </c>
    </row>
    <row r="48" spans="1:11" s="50" customFormat="1" ht="14.25" customHeight="1">
      <c r="A48" s="68" t="s">
        <v>116</v>
      </c>
      <c r="B48" s="63"/>
      <c r="C48" s="64"/>
      <c r="D48" s="64"/>
      <c r="E48" s="64"/>
      <c r="F48" s="64"/>
      <c r="G48" s="64"/>
      <c r="H48" s="64"/>
      <c r="I48" s="64"/>
      <c r="J48" s="64"/>
      <c r="K48" s="64"/>
    </row>
    <row r="49" spans="1:11" s="50" customFormat="1" ht="14.25" customHeight="1">
      <c r="A49" s="62" t="s">
        <v>283</v>
      </c>
      <c r="B49" s="63">
        <v>7</v>
      </c>
      <c r="C49" s="64">
        <v>47</v>
      </c>
      <c r="D49" s="64">
        <v>5</v>
      </c>
      <c r="E49" s="64">
        <v>32</v>
      </c>
      <c r="F49" s="64">
        <v>2</v>
      </c>
      <c r="G49" s="64">
        <v>15</v>
      </c>
      <c r="H49" s="64" t="s">
        <v>112</v>
      </c>
      <c r="I49" s="64" t="s">
        <v>112</v>
      </c>
      <c r="J49" s="64">
        <v>2</v>
      </c>
      <c r="K49" s="64">
        <v>15</v>
      </c>
    </row>
    <row r="50" spans="1:11" s="50" customFormat="1" ht="14.25" customHeight="1">
      <c r="A50" s="62" t="s">
        <v>521</v>
      </c>
      <c r="B50" s="63">
        <v>18</v>
      </c>
      <c r="C50" s="64">
        <v>119</v>
      </c>
      <c r="D50" s="64">
        <v>13</v>
      </c>
      <c r="E50" s="64">
        <v>82</v>
      </c>
      <c r="F50" s="64">
        <v>5</v>
      </c>
      <c r="G50" s="64">
        <v>37</v>
      </c>
      <c r="H50" s="64" t="s">
        <v>112</v>
      </c>
      <c r="I50" s="64" t="s">
        <v>112</v>
      </c>
      <c r="J50" s="64">
        <v>5</v>
      </c>
      <c r="K50" s="64">
        <v>37</v>
      </c>
    </row>
    <row r="51" spans="1:11" s="50" customFormat="1" ht="14.25" customHeight="1">
      <c r="A51" s="62" t="s">
        <v>522</v>
      </c>
      <c r="B51" s="63">
        <v>18</v>
      </c>
      <c r="C51" s="64">
        <v>120</v>
      </c>
      <c r="D51" s="64">
        <v>13</v>
      </c>
      <c r="E51" s="64">
        <v>80</v>
      </c>
      <c r="F51" s="64">
        <v>5</v>
      </c>
      <c r="G51" s="64">
        <v>40</v>
      </c>
      <c r="H51" s="64" t="s">
        <v>112</v>
      </c>
      <c r="I51" s="64" t="s">
        <v>112</v>
      </c>
      <c r="J51" s="64">
        <v>5</v>
      </c>
      <c r="K51" s="64">
        <v>40</v>
      </c>
    </row>
    <row r="52" spans="1:11" s="50" customFormat="1" ht="14.25" customHeight="1">
      <c r="A52" s="62" t="s">
        <v>523</v>
      </c>
      <c r="B52" s="63">
        <v>19</v>
      </c>
      <c r="C52" s="64">
        <v>132</v>
      </c>
      <c r="D52" s="64">
        <v>13</v>
      </c>
      <c r="E52" s="64">
        <v>84</v>
      </c>
      <c r="F52" s="64">
        <v>6</v>
      </c>
      <c r="G52" s="64">
        <v>48</v>
      </c>
      <c r="H52" s="64" t="s">
        <v>112</v>
      </c>
      <c r="I52" s="64" t="s">
        <v>112</v>
      </c>
      <c r="J52" s="64">
        <v>6</v>
      </c>
      <c r="K52" s="64">
        <v>48</v>
      </c>
    </row>
    <row r="53" spans="1:11" s="50" customFormat="1" ht="14.25" customHeight="1">
      <c r="A53" s="62" t="s">
        <v>524</v>
      </c>
      <c r="B53" s="63">
        <v>9</v>
      </c>
      <c r="C53" s="64">
        <v>62</v>
      </c>
      <c r="D53" s="64">
        <v>6</v>
      </c>
      <c r="E53" s="64">
        <v>38</v>
      </c>
      <c r="F53" s="64">
        <v>3</v>
      </c>
      <c r="G53" s="64">
        <v>24</v>
      </c>
      <c r="H53" s="64" t="s">
        <v>112</v>
      </c>
      <c r="I53" s="64" t="s">
        <v>112</v>
      </c>
      <c r="J53" s="64">
        <v>3</v>
      </c>
      <c r="K53" s="64">
        <v>24</v>
      </c>
    </row>
    <row r="54" spans="1:11" s="50" customFormat="1" ht="14.25" customHeight="1">
      <c r="A54" s="62" t="s">
        <v>525</v>
      </c>
      <c r="B54" s="63">
        <v>12</v>
      </c>
      <c r="C54" s="64">
        <v>80</v>
      </c>
      <c r="D54" s="64">
        <v>9</v>
      </c>
      <c r="E54" s="64">
        <v>59</v>
      </c>
      <c r="F54" s="64">
        <v>3</v>
      </c>
      <c r="G54" s="64">
        <v>21</v>
      </c>
      <c r="H54" s="64" t="s">
        <v>112</v>
      </c>
      <c r="I54" s="64" t="s">
        <v>112</v>
      </c>
      <c r="J54" s="64">
        <v>3</v>
      </c>
      <c r="K54" s="64">
        <v>21</v>
      </c>
    </row>
    <row r="55" spans="1:11" s="50" customFormat="1" ht="14.25" customHeight="1">
      <c r="A55" s="62" t="s">
        <v>526</v>
      </c>
      <c r="B55" s="63">
        <v>5</v>
      </c>
      <c r="C55" s="64">
        <v>31</v>
      </c>
      <c r="D55" s="64">
        <v>5</v>
      </c>
      <c r="E55" s="64">
        <v>31</v>
      </c>
      <c r="F55" s="64" t="s">
        <v>112</v>
      </c>
      <c r="G55" s="64" t="s">
        <v>112</v>
      </c>
      <c r="H55" s="64" t="s">
        <v>112</v>
      </c>
      <c r="I55" s="64" t="s">
        <v>112</v>
      </c>
      <c r="J55" s="64" t="s">
        <v>112</v>
      </c>
      <c r="K55" s="64" t="s">
        <v>112</v>
      </c>
    </row>
    <row r="56" spans="1:11" s="50" customFormat="1" ht="14.25" customHeight="1" thickBot="1">
      <c r="A56" s="69" t="s">
        <v>527</v>
      </c>
      <c r="B56" s="70">
        <v>8</v>
      </c>
      <c r="C56" s="71">
        <v>52</v>
      </c>
      <c r="D56" s="71">
        <v>6</v>
      </c>
      <c r="E56" s="71">
        <v>36</v>
      </c>
      <c r="F56" s="71">
        <v>2</v>
      </c>
      <c r="G56" s="71">
        <v>16</v>
      </c>
      <c r="H56" s="71" t="s">
        <v>112</v>
      </c>
      <c r="I56" s="71" t="s">
        <v>112</v>
      </c>
      <c r="J56" s="71">
        <v>2</v>
      </c>
      <c r="K56" s="71">
        <v>16</v>
      </c>
    </row>
    <row r="57" spans="1:5" s="13" customFormat="1" ht="14.25" customHeight="1">
      <c r="A57" s="10" t="s">
        <v>760</v>
      </c>
      <c r="B57" s="10"/>
      <c r="C57" s="10"/>
      <c r="D57" s="11"/>
      <c r="E57" s="12"/>
    </row>
  </sheetData>
  <sheetProtection/>
  <mergeCells count="4">
    <mergeCell ref="B4:C4"/>
    <mergeCell ref="D4:E4"/>
    <mergeCell ref="J4:K4"/>
    <mergeCell ref="A2:K2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7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V27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" sqref="J1"/>
    </sheetView>
  </sheetViews>
  <sheetFormatPr defaultColWidth="8.625" defaultRowHeight="15" customHeight="1"/>
  <cols>
    <col min="1" max="1" width="12.625" style="15" customWidth="1"/>
    <col min="2" max="22" width="7.375" style="15" customWidth="1"/>
    <col min="23" max="16384" width="8.625" style="15" customWidth="1"/>
  </cols>
  <sheetData>
    <row r="1" spans="1:22" s="8" customFormat="1" ht="15" customHeight="1">
      <c r="A1" s="16" t="s">
        <v>462</v>
      </c>
      <c r="B1" s="16"/>
      <c r="C1" s="16"/>
      <c r="D1" s="16"/>
      <c r="E1" s="16"/>
      <c r="F1" s="16"/>
      <c r="J1" s="9" t="s">
        <v>381</v>
      </c>
      <c r="K1" s="16"/>
      <c r="L1" s="9"/>
      <c r="M1" s="16"/>
      <c r="N1" s="16"/>
      <c r="O1" s="16"/>
      <c r="P1" s="9" t="s">
        <v>381</v>
      </c>
      <c r="Q1" s="33"/>
      <c r="R1" s="9"/>
      <c r="V1" s="9" t="s">
        <v>381</v>
      </c>
    </row>
    <row r="2" spans="1:22" s="37" customFormat="1" ht="1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  <c r="V2" s="36"/>
    </row>
    <row r="3" spans="1:22" s="37" customFormat="1" ht="15" customHeight="1">
      <c r="A3" s="563"/>
      <c r="B3" s="558" t="s">
        <v>623</v>
      </c>
      <c r="C3" s="565"/>
      <c r="D3" s="565"/>
      <c r="E3" s="565"/>
      <c r="F3" s="565"/>
      <c r="G3" s="565"/>
      <c r="H3" s="565"/>
      <c r="I3" s="566"/>
      <c r="J3" s="375" t="s">
        <v>624</v>
      </c>
      <c r="K3" s="376"/>
      <c r="L3" s="377"/>
      <c r="M3" s="377"/>
      <c r="N3" s="377"/>
      <c r="O3" s="377"/>
      <c r="P3" s="377"/>
      <c r="Q3" s="558" t="s">
        <v>625</v>
      </c>
      <c r="R3" s="559"/>
      <c r="S3" s="560"/>
      <c r="T3" s="558" t="s">
        <v>626</v>
      </c>
      <c r="U3" s="559"/>
      <c r="V3" s="559"/>
    </row>
    <row r="4" spans="1:22" s="37" customFormat="1" ht="15" customHeight="1">
      <c r="A4" s="523"/>
      <c r="B4" s="550" t="s">
        <v>627</v>
      </c>
      <c r="C4" s="550" t="s">
        <v>436</v>
      </c>
      <c r="D4" s="550" t="s">
        <v>437</v>
      </c>
      <c r="E4" s="550" t="s">
        <v>378</v>
      </c>
      <c r="F4" s="554" t="s">
        <v>438</v>
      </c>
      <c r="G4" s="556"/>
      <c r="H4" s="557"/>
      <c r="I4" s="550" t="s">
        <v>439</v>
      </c>
      <c r="J4" s="552" t="s">
        <v>67</v>
      </c>
      <c r="K4" s="552" t="s">
        <v>440</v>
      </c>
      <c r="L4" s="552" t="s">
        <v>441</v>
      </c>
      <c r="M4" s="554" t="s">
        <v>442</v>
      </c>
      <c r="N4" s="556"/>
      <c r="O4" s="557"/>
      <c r="P4" s="550" t="s">
        <v>443</v>
      </c>
      <c r="Q4" s="554" t="s">
        <v>628</v>
      </c>
      <c r="R4" s="550" t="s">
        <v>629</v>
      </c>
      <c r="S4" s="550" t="s">
        <v>630</v>
      </c>
      <c r="T4" s="550" t="s">
        <v>631</v>
      </c>
      <c r="U4" s="550" t="s">
        <v>629</v>
      </c>
      <c r="V4" s="554" t="s">
        <v>630</v>
      </c>
    </row>
    <row r="5" spans="1:22" s="37" customFormat="1" ht="48.75" customHeight="1">
      <c r="A5" s="564"/>
      <c r="B5" s="551"/>
      <c r="C5" s="555"/>
      <c r="D5" s="555"/>
      <c r="E5" s="555"/>
      <c r="F5" s="555"/>
      <c r="G5" s="378" t="s">
        <v>444</v>
      </c>
      <c r="H5" s="379" t="s">
        <v>379</v>
      </c>
      <c r="I5" s="555"/>
      <c r="J5" s="553"/>
      <c r="K5" s="553"/>
      <c r="L5" s="553"/>
      <c r="M5" s="555"/>
      <c r="N5" s="378" t="s">
        <v>445</v>
      </c>
      <c r="O5" s="379" t="s">
        <v>446</v>
      </c>
      <c r="P5" s="555"/>
      <c r="Q5" s="562"/>
      <c r="R5" s="555"/>
      <c r="S5" s="555"/>
      <c r="T5" s="551"/>
      <c r="U5" s="555"/>
      <c r="V5" s="561"/>
    </row>
    <row r="6" spans="1:22" s="41" customFormat="1" ht="15" customHeight="1">
      <c r="A6" s="38" t="s">
        <v>109</v>
      </c>
      <c r="B6" s="39">
        <v>41490</v>
      </c>
      <c r="C6" s="40">
        <v>14378</v>
      </c>
      <c r="D6" s="40">
        <v>4053</v>
      </c>
      <c r="E6" s="40">
        <v>14466</v>
      </c>
      <c r="F6" s="40">
        <v>6871</v>
      </c>
      <c r="G6" s="40">
        <v>5035</v>
      </c>
      <c r="H6" s="40">
        <v>1754</v>
      </c>
      <c r="I6" s="40">
        <v>1722</v>
      </c>
      <c r="J6" s="40">
        <v>21329</v>
      </c>
      <c r="K6" s="40">
        <v>4053</v>
      </c>
      <c r="L6" s="40">
        <v>10822</v>
      </c>
      <c r="M6" s="40">
        <v>6047</v>
      </c>
      <c r="N6" s="40">
        <v>4524</v>
      </c>
      <c r="O6" s="40">
        <v>1452</v>
      </c>
      <c r="P6" s="40">
        <v>407</v>
      </c>
      <c r="Q6" s="40">
        <v>39016</v>
      </c>
      <c r="R6" s="40">
        <v>3777</v>
      </c>
      <c r="S6" s="40">
        <v>538</v>
      </c>
      <c r="T6" s="40">
        <v>19330</v>
      </c>
      <c r="U6" s="40">
        <v>3444</v>
      </c>
      <c r="V6" s="40">
        <v>533</v>
      </c>
    </row>
    <row r="7" spans="1:22" s="37" customFormat="1" ht="15" customHeight="1">
      <c r="A7" s="42" t="s">
        <v>284</v>
      </c>
      <c r="B7" s="43">
        <v>4890</v>
      </c>
      <c r="C7" s="44">
        <v>2131</v>
      </c>
      <c r="D7" s="44" t="s">
        <v>112</v>
      </c>
      <c r="E7" s="44">
        <v>2637</v>
      </c>
      <c r="F7" s="44">
        <v>35</v>
      </c>
      <c r="G7" s="44">
        <v>26</v>
      </c>
      <c r="H7" s="44">
        <v>4</v>
      </c>
      <c r="I7" s="44">
        <v>87</v>
      </c>
      <c r="J7" s="44" t="s">
        <v>112</v>
      </c>
      <c r="K7" s="44" t="s">
        <v>112</v>
      </c>
      <c r="L7" s="44" t="s">
        <v>112</v>
      </c>
      <c r="M7" s="44" t="s">
        <v>112</v>
      </c>
      <c r="N7" s="44" t="s">
        <v>112</v>
      </c>
      <c r="O7" s="44" t="s">
        <v>112</v>
      </c>
      <c r="P7" s="44" t="s">
        <v>112</v>
      </c>
      <c r="Q7" s="44">
        <v>4862</v>
      </c>
      <c r="R7" s="44">
        <v>2</v>
      </c>
      <c r="S7" s="44" t="s">
        <v>112</v>
      </c>
      <c r="T7" s="44" t="s">
        <v>112</v>
      </c>
      <c r="U7" s="44" t="s">
        <v>112</v>
      </c>
      <c r="V7" s="44" t="s">
        <v>112</v>
      </c>
    </row>
    <row r="8" spans="1:22" s="37" customFormat="1" ht="15" customHeight="1">
      <c r="A8" s="42" t="s">
        <v>248</v>
      </c>
      <c r="B8" s="43">
        <v>1803</v>
      </c>
      <c r="C8" s="44">
        <v>59</v>
      </c>
      <c r="D8" s="44">
        <v>2</v>
      </c>
      <c r="E8" s="44">
        <v>1125</v>
      </c>
      <c r="F8" s="44">
        <v>560</v>
      </c>
      <c r="G8" s="44">
        <v>403</v>
      </c>
      <c r="H8" s="44">
        <v>152</v>
      </c>
      <c r="I8" s="44">
        <v>57</v>
      </c>
      <c r="J8" s="44">
        <v>236</v>
      </c>
      <c r="K8" s="44">
        <v>2</v>
      </c>
      <c r="L8" s="44">
        <v>142</v>
      </c>
      <c r="M8" s="44">
        <v>90</v>
      </c>
      <c r="N8" s="44">
        <v>76</v>
      </c>
      <c r="O8" s="44">
        <v>13</v>
      </c>
      <c r="P8" s="44">
        <v>2</v>
      </c>
      <c r="Q8" s="44">
        <v>1628</v>
      </c>
      <c r="R8" s="44">
        <v>373</v>
      </c>
      <c r="S8" s="44">
        <v>7</v>
      </c>
      <c r="T8" s="44">
        <v>195</v>
      </c>
      <c r="U8" s="44">
        <v>44</v>
      </c>
      <c r="V8" s="44">
        <v>4</v>
      </c>
    </row>
    <row r="9" spans="1:22" s="37" customFormat="1" ht="15" customHeight="1">
      <c r="A9" s="42" t="s">
        <v>285</v>
      </c>
      <c r="B9" s="43">
        <v>1541</v>
      </c>
      <c r="C9" s="44">
        <v>159</v>
      </c>
      <c r="D9" s="44">
        <v>19</v>
      </c>
      <c r="E9" s="44">
        <v>546</v>
      </c>
      <c r="F9" s="44">
        <v>730</v>
      </c>
      <c r="G9" s="44">
        <v>487</v>
      </c>
      <c r="H9" s="44">
        <v>232</v>
      </c>
      <c r="I9" s="44">
        <v>87</v>
      </c>
      <c r="J9" s="44">
        <v>1009</v>
      </c>
      <c r="K9" s="44">
        <v>19</v>
      </c>
      <c r="L9" s="44">
        <v>528</v>
      </c>
      <c r="M9" s="44">
        <v>441</v>
      </c>
      <c r="N9" s="44">
        <v>346</v>
      </c>
      <c r="O9" s="44">
        <v>86</v>
      </c>
      <c r="P9" s="44">
        <v>21</v>
      </c>
      <c r="Q9" s="44">
        <v>1042</v>
      </c>
      <c r="R9" s="44">
        <v>199</v>
      </c>
      <c r="S9" s="44">
        <v>21</v>
      </c>
      <c r="T9" s="44">
        <v>795</v>
      </c>
      <c r="U9" s="44">
        <v>198</v>
      </c>
      <c r="V9" s="44">
        <v>20</v>
      </c>
    </row>
    <row r="10" spans="1:22" s="37" customFormat="1" ht="15" customHeight="1">
      <c r="A10" s="42" t="s">
        <v>286</v>
      </c>
      <c r="B10" s="43">
        <v>1753</v>
      </c>
      <c r="C10" s="44">
        <v>264</v>
      </c>
      <c r="D10" s="44">
        <v>67</v>
      </c>
      <c r="E10" s="44">
        <v>787</v>
      </c>
      <c r="F10" s="44">
        <v>544</v>
      </c>
      <c r="G10" s="44">
        <v>408</v>
      </c>
      <c r="H10" s="44">
        <v>128</v>
      </c>
      <c r="I10" s="44">
        <v>91</v>
      </c>
      <c r="J10" s="44">
        <v>1403</v>
      </c>
      <c r="K10" s="44">
        <v>67</v>
      </c>
      <c r="L10" s="44">
        <v>786</v>
      </c>
      <c r="M10" s="44">
        <v>530</v>
      </c>
      <c r="N10" s="44">
        <v>402</v>
      </c>
      <c r="O10" s="44">
        <v>120</v>
      </c>
      <c r="P10" s="44">
        <v>20</v>
      </c>
      <c r="Q10" s="44">
        <v>1586</v>
      </c>
      <c r="R10" s="44">
        <v>332</v>
      </c>
      <c r="S10" s="44">
        <v>37</v>
      </c>
      <c r="T10" s="44">
        <v>1249</v>
      </c>
      <c r="U10" s="44">
        <v>331</v>
      </c>
      <c r="V10" s="44">
        <v>37</v>
      </c>
    </row>
    <row r="11" spans="1:22" s="37" customFormat="1" ht="15" customHeight="1">
      <c r="A11" s="42" t="s">
        <v>287</v>
      </c>
      <c r="B11" s="43">
        <v>1997</v>
      </c>
      <c r="C11" s="44">
        <v>334</v>
      </c>
      <c r="D11" s="44">
        <v>87</v>
      </c>
      <c r="E11" s="44">
        <v>893</v>
      </c>
      <c r="F11" s="44">
        <v>591</v>
      </c>
      <c r="G11" s="44">
        <v>460</v>
      </c>
      <c r="H11" s="44">
        <v>126</v>
      </c>
      <c r="I11" s="44">
        <v>92</v>
      </c>
      <c r="J11" s="44">
        <v>1588</v>
      </c>
      <c r="K11" s="44">
        <v>87</v>
      </c>
      <c r="L11" s="44">
        <v>893</v>
      </c>
      <c r="M11" s="44">
        <v>583</v>
      </c>
      <c r="N11" s="44">
        <v>455</v>
      </c>
      <c r="O11" s="44">
        <v>123</v>
      </c>
      <c r="P11" s="44">
        <v>25</v>
      </c>
      <c r="Q11" s="44">
        <v>1840</v>
      </c>
      <c r="R11" s="44">
        <v>377</v>
      </c>
      <c r="S11" s="44">
        <v>52</v>
      </c>
      <c r="T11" s="44">
        <v>1439</v>
      </c>
      <c r="U11" s="44">
        <v>377</v>
      </c>
      <c r="V11" s="44">
        <v>52</v>
      </c>
    </row>
    <row r="12" spans="1:22" s="37" customFormat="1" ht="15" customHeight="1">
      <c r="A12" s="42" t="s">
        <v>288</v>
      </c>
      <c r="B12" s="43">
        <v>2211</v>
      </c>
      <c r="C12" s="44">
        <v>335</v>
      </c>
      <c r="D12" s="44">
        <v>132</v>
      </c>
      <c r="E12" s="44">
        <v>1058</v>
      </c>
      <c r="F12" s="44">
        <v>586</v>
      </c>
      <c r="G12" s="44">
        <v>457</v>
      </c>
      <c r="H12" s="44">
        <v>127</v>
      </c>
      <c r="I12" s="44">
        <v>100</v>
      </c>
      <c r="J12" s="44">
        <v>1801</v>
      </c>
      <c r="K12" s="44">
        <v>132</v>
      </c>
      <c r="L12" s="44">
        <v>1058</v>
      </c>
      <c r="M12" s="44">
        <v>582</v>
      </c>
      <c r="N12" s="44">
        <v>453</v>
      </c>
      <c r="O12" s="44">
        <v>127</v>
      </c>
      <c r="P12" s="44">
        <v>29</v>
      </c>
      <c r="Q12" s="44">
        <v>2114</v>
      </c>
      <c r="R12" s="44">
        <v>416</v>
      </c>
      <c r="S12" s="44">
        <v>71</v>
      </c>
      <c r="T12" s="44">
        <v>1708</v>
      </c>
      <c r="U12" s="44">
        <v>416</v>
      </c>
      <c r="V12" s="44">
        <v>71</v>
      </c>
    </row>
    <row r="13" spans="1:22" s="37" customFormat="1" ht="15" customHeight="1">
      <c r="A13" s="42" t="s">
        <v>289</v>
      </c>
      <c r="B13" s="43">
        <v>2559</v>
      </c>
      <c r="C13" s="44">
        <v>322</v>
      </c>
      <c r="D13" s="44">
        <v>159</v>
      </c>
      <c r="E13" s="44">
        <v>1271</v>
      </c>
      <c r="F13" s="44">
        <v>716</v>
      </c>
      <c r="G13" s="44">
        <v>534</v>
      </c>
      <c r="H13" s="44">
        <v>173</v>
      </c>
      <c r="I13" s="44">
        <v>91</v>
      </c>
      <c r="J13" s="44">
        <v>2162</v>
      </c>
      <c r="K13" s="44">
        <v>159</v>
      </c>
      <c r="L13" s="44">
        <v>1270</v>
      </c>
      <c r="M13" s="44">
        <v>713</v>
      </c>
      <c r="N13" s="44">
        <v>532</v>
      </c>
      <c r="O13" s="44">
        <v>172</v>
      </c>
      <c r="P13" s="44">
        <v>20</v>
      </c>
      <c r="Q13" s="44">
        <v>2356</v>
      </c>
      <c r="R13" s="44">
        <v>435</v>
      </c>
      <c r="S13" s="44">
        <v>69</v>
      </c>
      <c r="T13" s="44">
        <v>1961</v>
      </c>
      <c r="U13" s="44">
        <v>435</v>
      </c>
      <c r="V13" s="44">
        <v>68</v>
      </c>
    </row>
    <row r="14" spans="1:22" s="37" customFormat="1" ht="15" customHeight="1">
      <c r="A14" s="42" t="s">
        <v>290</v>
      </c>
      <c r="B14" s="43">
        <v>2340</v>
      </c>
      <c r="C14" s="44">
        <v>275</v>
      </c>
      <c r="D14" s="44">
        <v>171</v>
      </c>
      <c r="E14" s="44">
        <v>1112</v>
      </c>
      <c r="F14" s="44">
        <v>691</v>
      </c>
      <c r="G14" s="44">
        <v>558</v>
      </c>
      <c r="H14" s="44">
        <v>130</v>
      </c>
      <c r="I14" s="44">
        <v>91</v>
      </c>
      <c r="J14" s="44">
        <v>2000</v>
      </c>
      <c r="K14" s="44">
        <v>171</v>
      </c>
      <c r="L14" s="44">
        <v>1112</v>
      </c>
      <c r="M14" s="44">
        <v>691</v>
      </c>
      <c r="N14" s="44">
        <v>558</v>
      </c>
      <c r="O14" s="44">
        <v>130</v>
      </c>
      <c r="P14" s="44">
        <v>26</v>
      </c>
      <c r="Q14" s="44">
        <v>2142</v>
      </c>
      <c r="R14" s="44">
        <v>426</v>
      </c>
      <c r="S14" s="44">
        <v>64</v>
      </c>
      <c r="T14" s="44">
        <v>1802</v>
      </c>
      <c r="U14" s="44">
        <v>426</v>
      </c>
      <c r="V14" s="44">
        <v>64</v>
      </c>
    </row>
    <row r="15" spans="1:22" s="37" customFormat="1" ht="15" customHeight="1">
      <c r="A15" s="42" t="s">
        <v>291</v>
      </c>
      <c r="B15" s="43">
        <v>2558</v>
      </c>
      <c r="C15" s="44">
        <v>327</v>
      </c>
      <c r="D15" s="44">
        <v>203</v>
      </c>
      <c r="E15" s="44">
        <v>1189</v>
      </c>
      <c r="F15" s="44">
        <v>738</v>
      </c>
      <c r="G15" s="44">
        <v>513</v>
      </c>
      <c r="H15" s="44">
        <v>217</v>
      </c>
      <c r="I15" s="44">
        <v>101</v>
      </c>
      <c r="J15" s="44">
        <v>2157</v>
      </c>
      <c r="K15" s="44">
        <v>203</v>
      </c>
      <c r="L15" s="44">
        <v>1189</v>
      </c>
      <c r="M15" s="44">
        <v>738</v>
      </c>
      <c r="N15" s="44">
        <v>513</v>
      </c>
      <c r="O15" s="44">
        <v>217</v>
      </c>
      <c r="P15" s="44">
        <v>27</v>
      </c>
      <c r="Q15" s="44">
        <v>2262</v>
      </c>
      <c r="R15" s="44">
        <v>375</v>
      </c>
      <c r="S15" s="44">
        <v>59</v>
      </c>
      <c r="T15" s="44">
        <v>1861</v>
      </c>
      <c r="U15" s="44">
        <v>375</v>
      </c>
      <c r="V15" s="44">
        <v>59</v>
      </c>
    </row>
    <row r="16" spans="1:22" s="37" customFormat="1" ht="15" customHeight="1">
      <c r="A16" s="42" t="s">
        <v>292</v>
      </c>
      <c r="B16" s="43">
        <v>2830</v>
      </c>
      <c r="C16" s="44">
        <v>475</v>
      </c>
      <c r="D16" s="44">
        <v>291</v>
      </c>
      <c r="E16" s="44">
        <v>1226</v>
      </c>
      <c r="F16" s="44">
        <v>747</v>
      </c>
      <c r="G16" s="44">
        <v>525</v>
      </c>
      <c r="H16" s="44">
        <v>209</v>
      </c>
      <c r="I16" s="44">
        <v>91</v>
      </c>
      <c r="J16" s="44">
        <v>2290</v>
      </c>
      <c r="K16" s="44">
        <v>291</v>
      </c>
      <c r="L16" s="44">
        <v>1226</v>
      </c>
      <c r="M16" s="44">
        <v>746</v>
      </c>
      <c r="N16" s="44">
        <v>525</v>
      </c>
      <c r="O16" s="44">
        <v>208</v>
      </c>
      <c r="P16" s="44">
        <v>27</v>
      </c>
      <c r="Q16" s="44">
        <v>2578</v>
      </c>
      <c r="R16" s="44">
        <v>436</v>
      </c>
      <c r="S16" s="44">
        <v>46</v>
      </c>
      <c r="T16" s="44">
        <v>2039</v>
      </c>
      <c r="U16" s="44">
        <v>436</v>
      </c>
      <c r="V16" s="44">
        <v>46</v>
      </c>
    </row>
    <row r="17" spans="1:22" s="37" customFormat="1" ht="15" customHeight="1">
      <c r="A17" s="42" t="s">
        <v>293</v>
      </c>
      <c r="B17" s="43">
        <v>3304</v>
      </c>
      <c r="C17" s="44">
        <v>914</v>
      </c>
      <c r="D17" s="44">
        <v>496</v>
      </c>
      <c r="E17" s="44">
        <v>1202</v>
      </c>
      <c r="F17" s="44">
        <v>601</v>
      </c>
      <c r="G17" s="44">
        <v>423</v>
      </c>
      <c r="H17" s="44">
        <v>169</v>
      </c>
      <c r="I17" s="44">
        <v>91</v>
      </c>
      <c r="J17" s="44">
        <v>2332</v>
      </c>
      <c r="K17" s="44">
        <v>496</v>
      </c>
      <c r="L17" s="44">
        <v>1202</v>
      </c>
      <c r="M17" s="44">
        <v>601</v>
      </c>
      <c r="N17" s="44">
        <v>423</v>
      </c>
      <c r="O17" s="44">
        <v>169</v>
      </c>
      <c r="P17" s="44">
        <v>33</v>
      </c>
      <c r="Q17" s="44">
        <v>2998</v>
      </c>
      <c r="R17" s="44">
        <v>228</v>
      </c>
      <c r="S17" s="44">
        <v>58</v>
      </c>
      <c r="T17" s="44">
        <v>2026</v>
      </c>
      <c r="U17" s="44">
        <v>228</v>
      </c>
      <c r="V17" s="44">
        <v>58</v>
      </c>
    </row>
    <row r="18" spans="1:22" s="37" customFormat="1" ht="15" customHeight="1">
      <c r="A18" s="42" t="s">
        <v>294</v>
      </c>
      <c r="B18" s="43">
        <v>3597</v>
      </c>
      <c r="C18" s="44">
        <v>1613</v>
      </c>
      <c r="D18" s="44">
        <v>708</v>
      </c>
      <c r="E18" s="44">
        <v>896</v>
      </c>
      <c r="F18" s="44">
        <v>241</v>
      </c>
      <c r="G18" s="44">
        <v>174</v>
      </c>
      <c r="H18" s="44">
        <v>64</v>
      </c>
      <c r="I18" s="44">
        <v>139</v>
      </c>
      <c r="J18" s="44">
        <v>1902</v>
      </c>
      <c r="K18" s="44">
        <v>708</v>
      </c>
      <c r="L18" s="44">
        <v>896</v>
      </c>
      <c r="M18" s="44">
        <v>241</v>
      </c>
      <c r="N18" s="44">
        <v>174</v>
      </c>
      <c r="O18" s="44">
        <v>64</v>
      </c>
      <c r="P18" s="44">
        <v>57</v>
      </c>
      <c r="Q18" s="44">
        <v>3526</v>
      </c>
      <c r="R18" s="44">
        <v>129</v>
      </c>
      <c r="S18" s="44">
        <v>38</v>
      </c>
      <c r="T18" s="44">
        <v>1831</v>
      </c>
      <c r="U18" s="44">
        <v>129</v>
      </c>
      <c r="V18" s="44">
        <v>38</v>
      </c>
    </row>
    <row r="19" spans="1:22" s="37" customFormat="1" ht="15" customHeight="1">
      <c r="A19" s="42" t="s">
        <v>295</v>
      </c>
      <c r="B19" s="43">
        <v>2646</v>
      </c>
      <c r="C19" s="44">
        <v>1562</v>
      </c>
      <c r="D19" s="44">
        <v>623</v>
      </c>
      <c r="E19" s="44">
        <v>303</v>
      </c>
      <c r="F19" s="44">
        <v>68</v>
      </c>
      <c r="G19" s="44">
        <v>52</v>
      </c>
      <c r="H19" s="44">
        <v>15</v>
      </c>
      <c r="I19" s="44">
        <v>90</v>
      </c>
      <c r="J19" s="44">
        <v>1024</v>
      </c>
      <c r="K19" s="44">
        <v>623</v>
      </c>
      <c r="L19" s="44">
        <v>302</v>
      </c>
      <c r="M19" s="44">
        <v>68</v>
      </c>
      <c r="N19" s="44">
        <v>52</v>
      </c>
      <c r="O19" s="44">
        <v>15</v>
      </c>
      <c r="P19" s="44">
        <v>31</v>
      </c>
      <c r="Q19" s="44">
        <v>2625</v>
      </c>
      <c r="R19" s="44">
        <v>37</v>
      </c>
      <c r="S19" s="44">
        <v>9</v>
      </c>
      <c r="T19" s="44">
        <v>1003</v>
      </c>
      <c r="U19" s="44">
        <v>37</v>
      </c>
      <c r="V19" s="44">
        <v>9</v>
      </c>
    </row>
    <row r="20" spans="1:22" s="37" customFormat="1" ht="15" customHeight="1">
      <c r="A20" s="42" t="s">
        <v>296</v>
      </c>
      <c r="B20" s="43">
        <v>2357</v>
      </c>
      <c r="C20" s="44">
        <v>1575</v>
      </c>
      <c r="D20" s="44">
        <v>537</v>
      </c>
      <c r="E20" s="44">
        <v>130</v>
      </c>
      <c r="F20" s="44">
        <v>16</v>
      </c>
      <c r="G20" s="44">
        <v>11</v>
      </c>
      <c r="H20" s="44">
        <v>5</v>
      </c>
      <c r="I20" s="44">
        <v>99</v>
      </c>
      <c r="J20" s="44">
        <v>726</v>
      </c>
      <c r="K20" s="44">
        <v>537</v>
      </c>
      <c r="L20" s="44">
        <v>128</v>
      </c>
      <c r="M20" s="44">
        <v>16</v>
      </c>
      <c r="N20" s="44">
        <v>11</v>
      </c>
      <c r="O20" s="44">
        <v>5</v>
      </c>
      <c r="P20" s="44">
        <v>45</v>
      </c>
      <c r="Q20" s="44">
        <v>2353</v>
      </c>
      <c r="R20" s="44">
        <v>6</v>
      </c>
      <c r="S20" s="44">
        <v>6</v>
      </c>
      <c r="T20" s="44">
        <v>722</v>
      </c>
      <c r="U20" s="44">
        <v>6</v>
      </c>
      <c r="V20" s="44">
        <v>6</v>
      </c>
    </row>
    <row r="21" spans="1:22" s="37" customFormat="1" ht="15" customHeight="1">
      <c r="A21" s="42" t="s">
        <v>297</v>
      </c>
      <c r="B21" s="43">
        <v>2204</v>
      </c>
      <c r="C21" s="44">
        <v>1670</v>
      </c>
      <c r="D21" s="44">
        <v>370</v>
      </c>
      <c r="E21" s="44">
        <v>70</v>
      </c>
      <c r="F21" s="44">
        <v>5</v>
      </c>
      <c r="G21" s="44">
        <v>3</v>
      </c>
      <c r="H21" s="44">
        <v>2</v>
      </c>
      <c r="I21" s="44">
        <v>89</v>
      </c>
      <c r="J21" s="44">
        <v>479</v>
      </c>
      <c r="K21" s="44">
        <v>370</v>
      </c>
      <c r="L21" s="44">
        <v>69</v>
      </c>
      <c r="M21" s="44">
        <v>5</v>
      </c>
      <c r="N21" s="44">
        <v>3</v>
      </c>
      <c r="O21" s="44">
        <v>2</v>
      </c>
      <c r="P21" s="44">
        <v>35</v>
      </c>
      <c r="Q21" s="44">
        <v>2204</v>
      </c>
      <c r="R21" s="44">
        <v>4</v>
      </c>
      <c r="S21" s="44">
        <v>1</v>
      </c>
      <c r="T21" s="44">
        <v>479</v>
      </c>
      <c r="U21" s="44">
        <v>4</v>
      </c>
      <c r="V21" s="44">
        <v>1</v>
      </c>
    </row>
    <row r="22" spans="1:22" s="37" customFormat="1" ht="15" customHeight="1">
      <c r="A22" s="45" t="s">
        <v>298</v>
      </c>
      <c r="B22" s="43">
        <v>2616</v>
      </c>
      <c r="C22" s="44">
        <v>2363</v>
      </c>
      <c r="D22" s="44">
        <v>188</v>
      </c>
      <c r="E22" s="44">
        <v>21</v>
      </c>
      <c r="F22" s="44">
        <v>2</v>
      </c>
      <c r="G22" s="44">
        <v>1</v>
      </c>
      <c r="H22" s="44">
        <v>1</v>
      </c>
      <c r="I22" s="44">
        <v>42</v>
      </c>
      <c r="J22" s="44">
        <v>220</v>
      </c>
      <c r="K22" s="44">
        <v>188</v>
      </c>
      <c r="L22" s="44">
        <v>21</v>
      </c>
      <c r="M22" s="44">
        <v>2</v>
      </c>
      <c r="N22" s="44">
        <v>1</v>
      </c>
      <c r="O22" s="44">
        <v>1</v>
      </c>
      <c r="P22" s="44">
        <v>9</v>
      </c>
      <c r="Q22" s="44">
        <v>2616</v>
      </c>
      <c r="R22" s="44">
        <v>2</v>
      </c>
      <c r="S22" s="44" t="s">
        <v>112</v>
      </c>
      <c r="T22" s="44">
        <v>220</v>
      </c>
      <c r="U22" s="44">
        <v>2</v>
      </c>
      <c r="V22" s="44" t="s">
        <v>112</v>
      </c>
    </row>
    <row r="23" spans="1:22" s="37" customFormat="1" ht="15" customHeight="1" thickBot="1">
      <c r="A23" s="46" t="s">
        <v>431</v>
      </c>
      <c r="B23" s="47">
        <v>284</v>
      </c>
      <c r="C23" s="48" t="s">
        <v>112</v>
      </c>
      <c r="D23" s="48" t="s">
        <v>112</v>
      </c>
      <c r="E23" s="48" t="s">
        <v>112</v>
      </c>
      <c r="F23" s="48" t="s">
        <v>112</v>
      </c>
      <c r="G23" s="48" t="s">
        <v>112</v>
      </c>
      <c r="H23" s="48" t="s">
        <v>112</v>
      </c>
      <c r="I23" s="48">
        <v>284</v>
      </c>
      <c r="J23" s="48" t="s">
        <v>112</v>
      </c>
      <c r="K23" s="48" t="s">
        <v>112</v>
      </c>
      <c r="L23" s="48" t="s">
        <v>112</v>
      </c>
      <c r="M23" s="48" t="s">
        <v>112</v>
      </c>
      <c r="N23" s="48" t="s">
        <v>112</v>
      </c>
      <c r="O23" s="48" t="s">
        <v>112</v>
      </c>
      <c r="P23" s="48" t="s">
        <v>112</v>
      </c>
      <c r="Q23" s="48">
        <v>284</v>
      </c>
      <c r="R23" s="48" t="s">
        <v>112</v>
      </c>
      <c r="S23" s="48" t="s">
        <v>112</v>
      </c>
      <c r="T23" s="48" t="s">
        <v>112</v>
      </c>
      <c r="U23" s="48" t="s">
        <v>112</v>
      </c>
      <c r="V23" s="48" t="s">
        <v>112</v>
      </c>
    </row>
    <row r="24" spans="1:16" s="13" customFormat="1" ht="15" customHeight="1">
      <c r="A24" s="10" t="s">
        <v>760</v>
      </c>
      <c r="B24" s="10"/>
      <c r="C24" s="10"/>
      <c r="D24" s="10"/>
      <c r="E24" s="11"/>
      <c r="F24" s="12"/>
      <c r="G24" s="12"/>
      <c r="H24" s="12"/>
      <c r="I24" s="11"/>
      <c r="M24" s="12"/>
      <c r="N24" s="12"/>
      <c r="O24" s="12"/>
      <c r="P24" s="11"/>
    </row>
    <row r="25" s="14" customFormat="1" ht="15" customHeight="1">
      <c r="A25" s="14" t="s">
        <v>518</v>
      </c>
    </row>
    <row r="26" s="14" customFormat="1" ht="15" customHeight="1">
      <c r="A26" s="14" t="s">
        <v>519</v>
      </c>
    </row>
    <row r="27" s="14" customFormat="1" ht="15" customHeight="1">
      <c r="A27" s="14" t="s">
        <v>520</v>
      </c>
    </row>
  </sheetData>
  <sheetProtection/>
  <mergeCells count="23">
    <mergeCell ref="E4:E5"/>
    <mergeCell ref="Q4:Q5"/>
    <mergeCell ref="J4:J5"/>
    <mergeCell ref="S4:S5"/>
    <mergeCell ref="L4:L5"/>
    <mergeCell ref="A3:A5"/>
    <mergeCell ref="B3:I3"/>
    <mergeCell ref="U4:U5"/>
    <mergeCell ref="T3:V3"/>
    <mergeCell ref="B4:B5"/>
    <mergeCell ref="C4:C5"/>
    <mergeCell ref="D4:D5"/>
    <mergeCell ref="I4:I5"/>
    <mergeCell ref="Q3:S3"/>
    <mergeCell ref="R4:R5"/>
    <mergeCell ref="V4:V5"/>
    <mergeCell ref="F4:F5"/>
    <mergeCell ref="T4:T5"/>
    <mergeCell ref="K4:K5"/>
    <mergeCell ref="M4:M5"/>
    <mergeCell ref="P4:P5"/>
    <mergeCell ref="G4:H4"/>
    <mergeCell ref="N4:O4"/>
  </mergeCells>
  <hyperlinks>
    <hyperlink ref="J1" location="index!R1C1" tooltip="戻る" display="戻る"/>
    <hyperlink ref="P1" location="index!R1C1" tooltip="戻る" display="戻る"/>
    <hyperlink ref="V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2"/>
  <sheetViews>
    <sheetView showGridLines="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9.00390625" defaultRowHeight="15" customHeight="1"/>
  <cols>
    <col min="1" max="1" width="28.625" style="15" customWidth="1"/>
    <col min="2" max="11" width="8.375" style="15" customWidth="1"/>
    <col min="12" max="71" width="8.625" style="15" customWidth="1"/>
    <col min="72" max="16384" width="9.00390625" style="15" customWidth="1"/>
  </cols>
  <sheetData>
    <row r="1" spans="1:11" s="19" customFormat="1" ht="15" customHeight="1">
      <c r="A1" s="18" t="s">
        <v>544</v>
      </c>
      <c r="B1" s="18"/>
      <c r="C1" s="18"/>
      <c r="D1" s="18"/>
      <c r="E1" s="9" t="s">
        <v>381</v>
      </c>
      <c r="F1" s="18"/>
      <c r="G1" s="18"/>
      <c r="K1" s="9" t="s">
        <v>381</v>
      </c>
    </row>
    <row r="2" spans="10:11" ht="15" customHeight="1" thickBot="1">
      <c r="J2" s="20"/>
      <c r="K2" s="20" t="s">
        <v>241</v>
      </c>
    </row>
    <row r="3" spans="1:11" ht="30" customHeight="1">
      <c r="A3" s="573" t="s">
        <v>447</v>
      </c>
      <c r="B3" s="575" t="s">
        <v>632</v>
      </c>
      <c r="C3" s="568"/>
      <c r="D3" s="568"/>
      <c r="E3" s="568"/>
      <c r="F3" s="568"/>
      <c r="G3" s="568"/>
      <c r="H3" s="576"/>
      <c r="I3" s="567" t="s">
        <v>336</v>
      </c>
      <c r="J3" s="568"/>
      <c r="K3" s="568"/>
    </row>
    <row r="4" spans="1:12" ht="15" customHeight="1">
      <c r="A4" s="574"/>
      <c r="B4" s="569" t="s">
        <v>4</v>
      </c>
      <c r="C4" s="441" t="s">
        <v>448</v>
      </c>
      <c r="D4" s="577" t="s">
        <v>449</v>
      </c>
      <c r="E4" s="578" t="s">
        <v>450</v>
      </c>
      <c r="F4" s="579"/>
      <c r="G4" s="333"/>
      <c r="H4" s="577" t="s">
        <v>451</v>
      </c>
      <c r="I4" s="578" t="s">
        <v>452</v>
      </c>
      <c r="J4" s="581" t="s">
        <v>633</v>
      </c>
      <c r="K4" s="584" t="s">
        <v>634</v>
      </c>
      <c r="L4" s="21"/>
    </row>
    <row r="5" spans="1:12" ht="18.75" customHeight="1">
      <c r="A5" s="574"/>
      <c r="B5" s="569"/>
      <c r="C5" s="570" t="s">
        <v>4</v>
      </c>
      <c r="D5" s="577"/>
      <c r="E5" s="570" t="s">
        <v>334</v>
      </c>
      <c r="F5" s="570" t="s">
        <v>335</v>
      </c>
      <c r="G5" s="570" t="s">
        <v>128</v>
      </c>
      <c r="H5" s="577"/>
      <c r="I5" s="580"/>
      <c r="J5" s="582"/>
      <c r="K5" s="585"/>
      <c r="L5" s="21"/>
    </row>
    <row r="6" spans="1:12" ht="18.75" customHeight="1">
      <c r="A6" s="574"/>
      <c r="B6" s="569"/>
      <c r="C6" s="571"/>
      <c r="D6" s="577"/>
      <c r="E6" s="571"/>
      <c r="F6" s="571"/>
      <c r="G6" s="571"/>
      <c r="H6" s="577"/>
      <c r="I6" s="580"/>
      <c r="J6" s="582"/>
      <c r="K6" s="585"/>
      <c r="L6" s="21"/>
    </row>
    <row r="7" spans="1:12" ht="18.75" customHeight="1">
      <c r="A7" s="574"/>
      <c r="B7" s="569"/>
      <c r="C7" s="572"/>
      <c r="D7" s="577"/>
      <c r="E7" s="572"/>
      <c r="F7" s="572"/>
      <c r="G7" s="572"/>
      <c r="H7" s="577"/>
      <c r="I7" s="580"/>
      <c r="J7" s="583"/>
      <c r="K7" s="586"/>
      <c r="L7" s="21"/>
    </row>
    <row r="8" spans="1:11" s="24" customFormat="1" ht="15" customHeight="1">
      <c r="A8" s="22" t="s">
        <v>318</v>
      </c>
      <c r="B8" s="23">
        <v>21329</v>
      </c>
      <c r="C8" s="23">
        <v>4053</v>
      </c>
      <c r="D8" s="23">
        <v>10822</v>
      </c>
      <c r="E8" s="23">
        <v>6047</v>
      </c>
      <c r="F8" s="23">
        <v>4524</v>
      </c>
      <c r="G8" s="23">
        <v>1452</v>
      </c>
      <c r="H8" s="23">
        <v>407</v>
      </c>
      <c r="I8" s="23">
        <v>19330</v>
      </c>
      <c r="J8" s="23">
        <v>3444</v>
      </c>
      <c r="K8" s="23">
        <v>533</v>
      </c>
    </row>
    <row r="9" spans="1:11" ht="15" customHeight="1">
      <c r="A9" s="25" t="s">
        <v>496</v>
      </c>
      <c r="B9" s="26">
        <v>2453</v>
      </c>
      <c r="C9" s="26">
        <v>2064</v>
      </c>
      <c r="D9" s="26">
        <v>347</v>
      </c>
      <c r="E9" s="26">
        <v>42</v>
      </c>
      <c r="F9" s="26">
        <v>31</v>
      </c>
      <c r="G9" s="26">
        <v>8</v>
      </c>
      <c r="H9" s="26" t="s">
        <v>112</v>
      </c>
      <c r="I9" s="26">
        <v>2461</v>
      </c>
      <c r="J9" s="26">
        <v>41</v>
      </c>
      <c r="K9" s="26">
        <v>6</v>
      </c>
    </row>
    <row r="10" spans="1:11" ht="15" customHeight="1">
      <c r="A10" s="27" t="s">
        <v>472</v>
      </c>
      <c r="B10" s="26">
        <v>2419</v>
      </c>
      <c r="C10" s="26">
        <v>2053</v>
      </c>
      <c r="D10" s="26">
        <v>332</v>
      </c>
      <c r="E10" s="26">
        <v>34</v>
      </c>
      <c r="F10" s="26">
        <v>25</v>
      </c>
      <c r="G10" s="26">
        <v>6</v>
      </c>
      <c r="H10" s="28" t="s">
        <v>112</v>
      </c>
      <c r="I10" s="26">
        <v>2428</v>
      </c>
      <c r="J10" s="26">
        <v>34</v>
      </c>
      <c r="K10" s="26">
        <v>6</v>
      </c>
    </row>
    <row r="11" spans="1:11" ht="15" customHeight="1">
      <c r="A11" s="27" t="s">
        <v>497</v>
      </c>
      <c r="B11" s="26">
        <v>1</v>
      </c>
      <c r="C11" s="28" t="s">
        <v>112</v>
      </c>
      <c r="D11" s="26" t="s">
        <v>112</v>
      </c>
      <c r="E11" s="26">
        <v>1</v>
      </c>
      <c r="F11" s="28">
        <v>1</v>
      </c>
      <c r="G11" s="28" t="s">
        <v>112</v>
      </c>
      <c r="H11" s="28" t="s">
        <v>112</v>
      </c>
      <c r="I11" s="26" t="s">
        <v>112</v>
      </c>
      <c r="J11" s="28" t="s">
        <v>112</v>
      </c>
      <c r="K11" s="28" t="s">
        <v>112</v>
      </c>
    </row>
    <row r="12" spans="1:11" ht="15" customHeight="1">
      <c r="A12" s="27" t="s">
        <v>498</v>
      </c>
      <c r="B12" s="26">
        <v>3</v>
      </c>
      <c r="C12" s="28" t="s">
        <v>112</v>
      </c>
      <c r="D12" s="26">
        <v>1</v>
      </c>
      <c r="E12" s="26">
        <v>2</v>
      </c>
      <c r="F12" s="26">
        <v>2</v>
      </c>
      <c r="G12" s="26" t="s">
        <v>112</v>
      </c>
      <c r="H12" s="28" t="s">
        <v>112</v>
      </c>
      <c r="I12" s="26">
        <v>1</v>
      </c>
      <c r="J12" s="26" t="s">
        <v>112</v>
      </c>
      <c r="K12" s="28" t="s">
        <v>112</v>
      </c>
    </row>
    <row r="13" spans="1:11" ht="15" customHeight="1">
      <c r="A13" s="27" t="s">
        <v>499</v>
      </c>
      <c r="B13" s="26">
        <v>1046</v>
      </c>
      <c r="C13" s="26">
        <v>202</v>
      </c>
      <c r="D13" s="26">
        <v>511</v>
      </c>
      <c r="E13" s="26">
        <v>322</v>
      </c>
      <c r="F13" s="26">
        <v>208</v>
      </c>
      <c r="G13" s="26">
        <v>108</v>
      </c>
      <c r="H13" s="26">
        <v>11</v>
      </c>
      <c r="I13" s="26">
        <v>917</v>
      </c>
      <c r="J13" s="26">
        <v>141</v>
      </c>
      <c r="K13" s="26">
        <v>46</v>
      </c>
    </row>
    <row r="14" spans="1:11" ht="15" customHeight="1">
      <c r="A14" s="27" t="s">
        <v>500</v>
      </c>
      <c r="B14" s="26">
        <v>4415</v>
      </c>
      <c r="C14" s="26">
        <v>264</v>
      </c>
      <c r="D14" s="26">
        <v>2620</v>
      </c>
      <c r="E14" s="26">
        <v>1510</v>
      </c>
      <c r="F14" s="26">
        <v>1210</v>
      </c>
      <c r="G14" s="26">
        <v>289</v>
      </c>
      <c r="H14" s="26">
        <v>21</v>
      </c>
      <c r="I14" s="26">
        <v>3989</v>
      </c>
      <c r="J14" s="26">
        <v>936</v>
      </c>
      <c r="K14" s="26">
        <v>137</v>
      </c>
    </row>
    <row r="15" spans="1:11" ht="15" customHeight="1">
      <c r="A15" s="29" t="s">
        <v>501</v>
      </c>
      <c r="B15" s="26">
        <v>130</v>
      </c>
      <c r="C15" s="28">
        <v>1</v>
      </c>
      <c r="D15" s="26">
        <v>39</v>
      </c>
      <c r="E15" s="26">
        <v>88</v>
      </c>
      <c r="F15" s="26">
        <v>67</v>
      </c>
      <c r="G15" s="26">
        <v>20</v>
      </c>
      <c r="H15" s="26">
        <v>2</v>
      </c>
      <c r="I15" s="26">
        <v>58</v>
      </c>
      <c r="J15" s="26">
        <v>14</v>
      </c>
      <c r="K15" s="28">
        <v>1</v>
      </c>
    </row>
    <row r="16" spans="1:11" ht="15" customHeight="1">
      <c r="A16" s="27" t="s">
        <v>502</v>
      </c>
      <c r="B16" s="26">
        <v>184</v>
      </c>
      <c r="C16" s="26">
        <v>23</v>
      </c>
      <c r="D16" s="26">
        <v>19</v>
      </c>
      <c r="E16" s="26">
        <v>141</v>
      </c>
      <c r="F16" s="26">
        <v>32</v>
      </c>
      <c r="G16" s="26">
        <v>107</v>
      </c>
      <c r="H16" s="26">
        <v>1</v>
      </c>
      <c r="I16" s="26">
        <v>51</v>
      </c>
      <c r="J16" s="26">
        <v>6</v>
      </c>
      <c r="K16" s="26" t="s">
        <v>112</v>
      </c>
    </row>
    <row r="17" spans="1:11" ht="15" customHeight="1">
      <c r="A17" s="27" t="s">
        <v>503</v>
      </c>
      <c r="B17" s="26">
        <v>839</v>
      </c>
      <c r="C17" s="26">
        <v>22</v>
      </c>
      <c r="D17" s="26">
        <v>381</v>
      </c>
      <c r="E17" s="26">
        <v>429</v>
      </c>
      <c r="F17" s="26">
        <v>287</v>
      </c>
      <c r="G17" s="26">
        <v>140</v>
      </c>
      <c r="H17" s="26">
        <v>7</v>
      </c>
      <c r="I17" s="26">
        <v>716</v>
      </c>
      <c r="J17" s="26">
        <v>230</v>
      </c>
      <c r="K17" s="26">
        <v>74</v>
      </c>
    </row>
    <row r="18" spans="1:11" ht="15" customHeight="1">
      <c r="A18" s="27" t="s">
        <v>504</v>
      </c>
      <c r="B18" s="26">
        <v>2888</v>
      </c>
      <c r="C18" s="26">
        <v>450</v>
      </c>
      <c r="D18" s="26">
        <v>1631</v>
      </c>
      <c r="E18" s="26">
        <v>790</v>
      </c>
      <c r="F18" s="26">
        <v>563</v>
      </c>
      <c r="G18" s="26">
        <v>216</v>
      </c>
      <c r="H18" s="26">
        <v>17</v>
      </c>
      <c r="I18" s="26">
        <v>2609</v>
      </c>
      <c r="J18" s="26">
        <v>437</v>
      </c>
      <c r="K18" s="26">
        <v>63</v>
      </c>
    </row>
    <row r="19" spans="1:11" ht="15" customHeight="1">
      <c r="A19" s="27" t="s">
        <v>505</v>
      </c>
      <c r="B19" s="26">
        <v>220</v>
      </c>
      <c r="C19" s="26">
        <v>10</v>
      </c>
      <c r="D19" s="26">
        <v>87</v>
      </c>
      <c r="E19" s="26">
        <v>122</v>
      </c>
      <c r="F19" s="26">
        <v>96</v>
      </c>
      <c r="G19" s="26">
        <v>26</v>
      </c>
      <c r="H19" s="26">
        <v>1</v>
      </c>
      <c r="I19" s="26">
        <v>212</v>
      </c>
      <c r="J19" s="26">
        <v>108</v>
      </c>
      <c r="K19" s="26">
        <v>6</v>
      </c>
    </row>
    <row r="20" spans="1:11" ht="15" customHeight="1">
      <c r="A20" s="27" t="s">
        <v>506</v>
      </c>
      <c r="B20" s="26">
        <v>174</v>
      </c>
      <c r="C20" s="26">
        <v>38</v>
      </c>
      <c r="D20" s="26">
        <v>75</v>
      </c>
      <c r="E20" s="26">
        <v>60</v>
      </c>
      <c r="F20" s="26">
        <v>35</v>
      </c>
      <c r="G20" s="26">
        <v>23</v>
      </c>
      <c r="H20" s="26">
        <v>1</v>
      </c>
      <c r="I20" s="26">
        <v>134</v>
      </c>
      <c r="J20" s="26">
        <v>11</v>
      </c>
      <c r="K20" s="26">
        <v>7</v>
      </c>
    </row>
    <row r="21" spans="1:11" ht="15" customHeight="1">
      <c r="A21" s="27" t="s">
        <v>507</v>
      </c>
      <c r="B21" s="26">
        <v>392</v>
      </c>
      <c r="C21" s="26">
        <v>96</v>
      </c>
      <c r="D21" s="26">
        <v>115</v>
      </c>
      <c r="E21" s="26">
        <v>181</v>
      </c>
      <c r="F21" s="26">
        <v>104</v>
      </c>
      <c r="G21" s="26">
        <v>75</v>
      </c>
      <c r="H21" s="26" t="s">
        <v>112</v>
      </c>
      <c r="I21" s="26">
        <v>301</v>
      </c>
      <c r="J21" s="26">
        <v>78</v>
      </c>
      <c r="K21" s="26">
        <v>10</v>
      </c>
    </row>
    <row r="22" spans="1:11" ht="15" customHeight="1">
      <c r="A22" s="27" t="s">
        <v>508</v>
      </c>
      <c r="B22" s="26">
        <v>1133</v>
      </c>
      <c r="C22" s="26">
        <v>156</v>
      </c>
      <c r="D22" s="26">
        <v>787</v>
      </c>
      <c r="E22" s="26">
        <v>180</v>
      </c>
      <c r="F22" s="26">
        <v>127</v>
      </c>
      <c r="G22" s="26">
        <v>51</v>
      </c>
      <c r="H22" s="26">
        <v>10</v>
      </c>
      <c r="I22" s="26">
        <v>1059</v>
      </c>
      <c r="J22" s="26">
        <v>86</v>
      </c>
      <c r="K22" s="26">
        <v>18</v>
      </c>
    </row>
    <row r="23" spans="1:11" ht="15" customHeight="1">
      <c r="A23" s="27" t="s">
        <v>509</v>
      </c>
      <c r="B23" s="26">
        <v>772</v>
      </c>
      <c r="C23" s="26">
        <v>105</v>
      </c>
      <c r="D23" s="26">
        <v>456</v>
      </c>
      <c r="E23" s="26">
        <v>209</v>
      </c>
      <c r="F23" s="26">
        <v>170</v>
      </c>
      <c r="G23" s="26">
        <v>38</v>
      </c>
      <c r="H23" s="26">
        <v>2</v>
      </c>
      <c r="I23" s="26">
        <v>738</v>
      </c>
      <c r="J23" s="26">
        <v>117</v>
      </c>
      <c r="K23" s="26">
        <v>57</v>
      </c>
    </row>
    <row r="24" spans="1:11" ht="15" customHeight="1">
      <c r="A24" s="27" t="s">
        <v>510</v>
      </c>
      <c r="B24" s="26">
        <v>1017</v>
      </c>
      <c r="C24" s="28">
        <v>49</v>
      </c>
      <c r="D24" s="26">
        <v>552</v>
      </c>
      <c r="E24" s="26">
        <v>412</v>
      </c>
      <c r="F24" s="26">
        <v>346</v>
      </c>
      <c r="G24" s="26">
        <v>65</v>
      </c>
      <c r="H24" s="26">
        <v>4</v>
      </c>
      <c r="I24" s="26">
        <v>955</v>
      </c>
      <c r="J24" s="26">
        <v>337</v>
      </c>
      <c r="K24" s="26">
        <v>12</v>
      </c>
    </row>
    <row r="25" spans="1:11" ht="15" customHeight="1">
      <c r="A25" s="27" t="s">
        <v>511</v>
      </c>
      <c r="B25" s="26">
        <v>2517</v>
      </c>
      <c r="C25" s="26">
        <v>99</v>
      </c>
      <c r="D25" s="26">
        <v>1679</v>
      </c>
      <c r="E25" s="26">
        <v>729</v>
      </c>
      <c r="F25" s="26">
        <v>649</v>
      </c>
      <c r="G25" s="26">
        <v>72</v>
      </c>
      <c r="H25" s="26">
        <v>10</v>
      </c>
      <c r="I25" s="26">
        <v>2387</v>
      </c>
      <c r="J25" s="26">
        <v>527</v>
      </c>
      <c r="K25" s="26">
        <v>64</v>
      </c>
    </row>
    <row r="26" spans="1:11" ht="15" customHeight="1">
      <c r="A26" s="29" t="s">
        <v>512</v>
      </c>
      <c r="B26" s="26">
        <v>333</v>
      </c>
      <c r="C26" s="26">
        <v>1</v>
      </c>
      <c r="D26" s="26">
        <v>283</v>
      </c>
      <c r="E26" s="26">
        <v>48</v>
      </c>
      <c r="F26" s="26">
        <v>38</v>
      </c>
      <c r="G26" s="26">
        <v>8</v>
      </c>
      <c r="H26" s="26">
        <v>1</v>
      </c>
      <c r="I26" s="26">
        <v>379</v>
      </c>
      <c r="J26" s="26">
        <v>89</v>
      </c>
      <c r="K26" s="26">
        <v>3</v>
      </c>
    </row>
    <row r="27" spans="1:11" ht="15" customHeight="1">
      <c r="A27" s="29" t="s">
        <v>513</v>
      </c>
      <c r="B27" s="26">
        <v>1067</v>
      </c>
      <c r="C27" s="26">
        <v>177</v>
      </c>
      <c r="D27" s="26">
        <v>548</v>
      </c>
      <c r="E27" s="26">
        <v>338</v>
      </c>
      <c r="F27" s="26">
        <v>239</v>
      </c>
      <c r="G27" s="26">
        <v>97</v>
      </c>
      <c r="H27" s="26">
        <v>4</v>
      </c>
      <c r="I27" s="26">
        <v>845</v>
      </c>
      <c r="J27" s="26">
        <v>96</v>
      </c>
      <c r="K27" s="26">
        <v>18</v>
      </c>
    </row>
    <row r="28" spans="1:12" ht="15" customHeight="1">
      <c r="A28" s="29" t="s">
        <v>514</v>
      </c>
      <c r="B28" s="26">
        <v>780</v>
      </c>
      <c r="C28" s="26">
        <v>7</v>
      </c>
      <c r="D28" s="26">
        <v>446</v>
      </c>
      <c r="E28" s="26">
        <v>327</v>
      </c>
      <c r="F28" s="26">
        <v>244</v>
      </c>
      <c r="G28" s="26">
        <v>83</v>
      </c>
      <c r="H28" s="26" t="s">
        <v>112</v>
      </c>
      <c r="I28" s="26">
        <v>627</v>
      </c>
      <c r="J28" s="26">
        <v>167</v>
      </c>
      <c r="K28" s="26">
        <v>7</v>
      </c>
      <c r="L28" s="13"/>
    </row>
    <row r="29" spans="1:11" ht="15" customHeight="1" thickBot="1">
      <c r="A29" s="30" t="s">
        <v>515</v>
      </c>
      <c r="B29" s="31">
        <v>965</v>
      </c>
      <c r="C29" s="32">
        <v>289</v>
      </c>
      <c r="D29" s="32">
        <v>245</v>
      </c>
      <c r="E29" s="32">
        <v>116</v>
      </c>
      <c r="F29" s="32">
        <v>75</v>
      </c>
      <c r="G29" s="32">
        <v>26</v>
      </c>
      <c r="H29" s="32">
        <v>315</v>
      </c>
      <c r="I29" s="32">
        <v>891</v>
      </c>
      <c r="J29" s="32">
        <v>23</v>
      </c>
      <c r="K29" s="32">
        <v>4</v>
      </c>
    </row>
    <row r="30" spans="1:12" s="13" customFormat="1" ht="15" customHeight="1">
      <c r="A30" s="10" t="s">
        <v>760</v>
      </c>
      <c r="B30" s="10"/>
      <c r="C30" s="10"/>
      <c r="D30" s="11"/>
      <c r="E30" s="11"/>
      <c r="F30" s="12"/>
      <c r="G30" s="12"/>
      <c r="H30" s="11"/>
      <c r="L30" s="14"/>
    </row>
    <row r="31" s="14" customFormat="1" ht="15" customHeight="1">
      <c r="A31" s="14" t="s">
        <v>516</v>
      </c>
    </row>
    <row r="32" s="14" customFormat="1" ht="15" customHeight="1">
      <c r="A32" s="14" t="s">
        <v>517</v>
      </c>
    </row>
  </sheetData>
  <sheetProtection/>
  <mergeCells count="15">
    <mergeCell ref="A3:A7"/>
    <mergeCell ref="B3:F3"/>
    <mergeCell ref="G3:H3"/>
    <mergeCell ref="D4:D7"/>
    <mergeCell ref="E4:F4"/>
    <mergeCell ref="H4:H7"/>
    <mergeCell ref="I3:K3"/>
    <mergeCell ref="B4:B7"/>
    <mergeCell ref="C5:C7"/>
    <mergeCell ref="E5:E7"/>
    <mergeCell ref="F5:F7"/>
    <mergeCell ref="G5:G7"/>
    <mergeCell ref="I4:I7"/>
    <mergeCell ref="J4:J7"/>
    <mergeCell ref="K4:K7"/>
  </mergeCells>
  <hyperlinks>
    <hyperlink ref="K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47"/>
  <sheetViews>
    <sheetView showGridLines="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J1" sqref="J1"/>
    </sheetView>
  </sheetViews>
  <sheetFormatPr defaultColWidth="7.625" defaultRowHeight="15" customHeight="1"/>
  <cols>
    <col min="1" max="1" width="15.75390625" style="333" customWidth="1"/>
    <col min="2" max="3" width="6.75390625" style="333" customWidth="1"/>
    <col min="4" max="5" width="6.50390625" style="333" customWidth="1"/>
    <col min="6" max="6" width="15.75390625" style="333" customWidth="1"/>
    <col min="7" max="10" width="6.375" style="333" customWidth="1"/>
    <col min="11" max="16384" width="7.625" style="333" customWidth="1"/>
  </cols>
  <sheetData>
    <row r="1" spans="1:10" s="295" customFormat="1" ht="15" customHeight="1">
      <c r="A1" s="294" t="s">
        <v>463</v>
      </c>
      <c r="B1" s="294"/>
      <c r="C1" s="294"/>
      <c r="D1" s="294"/>
      <c r="E1" s="294"/>
      <c r="F1" s="294"/>
      <c r="G1" s="294"/>
      <c r="H1" s="294"/>
      <c r="I1" s="294"/>
      <c r="J1" s="9" t="s">
        <v>381</v>
      </c>
    </row>
    <row r="2" spans="1:10" s="298" customFormat="1" ht="15" customHeight="1" thickBot="1">
      <c r="A2" s="296"/>
      <c r="B2" s="296"/>
      <c r="C2" s="296"/>
      <c r="D2" s="296"/>
      <c r="E2" s="296"/>
      <c r="F2" s="296"/>
      <c r="G2" s="296"/>
      <c r="H2" s="296"/>
      <c r="I2" s="297"/>
      <c r="J2" s="297" t="s">
        <v>241</v>
      </c>
    </row>
    <row r="3" spans="1:10" s="299" customFormat="1" ht="15" customHeight="1">
      <c r="A3" s="587" t="s">
        <v>1</v>
      </c>
      <c r="B3" s="587" t="s">
        <v>453</v>
      </c>
      <c r="C3" s="589"/>
      <c r="D3" s="589"/>
      <c r="E3" s="589"/>
      <c r="F3" s="589" t="s">
        <v>1</v>
      </c>
      <c r="G3" s="589" t="s">
        <v>454</v>
      </c>
      <c r="H3" s="589"/>
      <c r="I3" s="591"/>
      <c r="J3" s="591"/>
    </row>
    <row r="4" spans="1:10" s="299" customFormat="1" ht="66.75" customHeight="1">
      <c r="A4" s="588"/>
      <c r="B4" s="300" t="s">
        <v>464</v>
      </c>
      <c r="C4" s="300" t="s">
        <v>465</v>
      </c>
      <c r="D4" s="301" t="s">
        <v>466</v>
      </c>
      <c r="E4" s="301" t="s">
        <v>467</v>
      </c>
      <c r="F4" s="590"/>
      <c r="G4" s="300" t="s">
        <v>464</v>
      </c>
      <c r="H4" s="300" t="s">
        <v>465</v>
      </c>
      <c r="I4" s="301" t="s">
        <v>466</v>
      </c>
      <c r="J4" s="301" t="s">
        <v>467</v>
      </c>
    </row>
    <row r="5" spans="1:10" s="299" customFormat="1" ht="15" customHeight="1">
      <c r="A5" s="302" t="s">
        <v>468</v>
      </c>
      <c r="B5" s="592">
        <v>20694</v>
      </c>
      <c r="C5" s="594">
        <v>19330</v>
      </c>
      <c r="D5" s="594">
        <v>1364</v>
      </c>
      <c r="E5" s="596">
        <v>4066</v>
      </c>
      <c r="F5" s="303" t="s">
        <v>731</v>
      </c>
      <c r="G5" s="304">
        <v>538</v>
      </c>
      <c r="H5" s="305">
        <v>533</v>
      </c>
      <c r="I5" s="305">
        <v>5</v>
      </c>
      <c r="J5" s="305">
        <v>5</v>
      </c>
    </row>
    <row r="6" spans="1:10" s="299" customFormat="1" ht="15" customHeight="1">
      <c r="A6" s="306" t="s">
        <v>706</v>
      </c>
      <c r="B6" s="593"/>
      <c r="C6" s="595"/>
      <c r="D6" s="595"/>
      <c r="E6" s="597"/>
      <c r="F6" s="309" t="s">
        <v>732</v>
      </c>
      <c r="G6" s="310">
        <v>320</v>
      </c>
      <c r="H6" s="311">
        <v>320</v>
      </c>
      <c r="I6" s="311" t="s">
        <v>112</v>
      </c>
      <c r="J6" s="311" t="s">
        <v>112</v>
      </c>
    </row>
    <row r="7" spans="1:10" s="299" customFormat="1" ht="15" customHeight="1">
      <c r="A7" s="306" t="s">
        <v>2</v>
      </c>
      <c r="B7" s="304">
        <v>15882</v>
      </c>
      <c r="C7" s="305">
        <v>14875</v>
      </c>
      <c r="D7" s="305">
        <v>1007</v>
      </c>
      <c r="E7" s="312">
        <v>3644</v>
      </c>
      <c r="F7" s="313" t="s">
        <v>733</v>
      </c>
      <c r="G7" s="310">
        <v>12</v>
      </c>
      <c r="H7" s="311">
        <v>12</v>
      </c>
      <c r="I7" s="311" t="s">
        <v>112</v>
      </c>
      <c r="J7" s="311" t="s">
        <v>112</v>
      </c>
    </row>
    <row r="8" spans="1:17" s="299" customFormat="1" ht="15" customHeight="1">
      <c r="A8" s="314" t="s">
        <v>317</v>
      </c>
      <c r="B8" s="311">
        <v>4053</v>
      </c>
      <c r="C8" s="311">
        <v>4053</v>
      </c>
      <c r="D8" s="311" t="s">
        <v>112</v>
      </c>
      <c r="E8" s="315" t="s">
        <v>112</v>
      </c>
      <c r="F8" s="316" t="s">
        <v>734</v>
      </c>
      <c r="G8" s="310">
        <v>110</v>
      </c>
      <c r="H8" s="311">
        <v>110</v>
      </c>
      <c r="I8" s="311" t="s">
        <v>112</v>
      </c>
      <c r="J8" s="311" t="s">
        <v>112</v>
      </c>
      <c r="L8" s="317"/>
      <c r="N8" s="317"/>
      <c r="O8" s="317"/>
      <c r="P8" s="317"/>
      <c r="Q8" s="317"/>
    </row>
    <row r="9" spans="1:17" s="299" customFormat="1" ht="15" customHeight="1">
      <c r="A9" s="314" t="s">
        <v>300</v>
      </c>
      <c r="B9" s="311">
        <v>11829</v>
      </c>
      <c r="C9" s="311">
        <v>10822</v>
      </c>
      <c r="D9" s="311">
        <v>1007</v>
      </c>
      <c r="E9" s="315">
        <v>3644</v>
      </c>
      <c r="F9" s="313" t="s">
        <v>735</v>
      </c>
      <c r="G9" s="310">
        <v>10</v>
      </c>
      <c r="H9" s="311">
        <v>10</v>
      </c>
      <c r="I9" s="311" t="s">
        <v>112</v>
      </c>
      <c r="J9" s="311" t="s">
        <v>112</v>
      </c>
      <c r="L9" s="317"/>
      <c r="N9" s="317"/>
      <c r="O9" s="317"/>
      <c r="P9" s="317"/>
      <c r="Q9" s="317"/>
    </row>
    <row r="10" spans="1:17" s="299" customFormat="1" ht="15" customHeight="1">
      <c r="A10" s="306" t="s">
        <v>707</v>
      </c>
      <c r="B10" s="307">
        <v>4313</v>
      </c>
      <c r="C10" s="307">
        <v>3977</v>
      </c>
      <c r="D10" s="307">
        <v>336</v>
      </c>
      <c r="E10" s="308">
        <v>338</v>
      </c>
      <c r="F10" s="313" t="s">
        <v>736</v>
      </c>
      <c r="G10" s="310">
        <v>41</v>
      </c>
      <c r="H10" s="311">
        <v>41</v>
      </c>
      <c r="I10" s="311" t="s">
        <v>112</v>
      </c>
      <c r="J10" s="311" t="s">
        <v>112</v>
      </c>
      <c r="L10" s="317"/>
      <c r="N10" s="317"/>
      <c r="O10" s="317"/>
      <c r="P10" s="317"/>
      <c r="Q10" s="317"/>
    </row>
    <row r="11" spans="1:17" s="299" customFormat="1" ht="15" customHeight="1">
      <c r="A11" s="306" t="s">
        <v>299</v>
      </c>
      <c r="B11" s="305">
        <v>3775</v>
      </c>
      <c r="C11" s="305">
        <v>3444</v>
      </c>
      <c r="D11" s="305">
        <v>331</v>
      </c>
      <c r="E11" s="312">
        <v>333</v>
      </c>
      <c r="F11" s="313" t="s">
        <v>737</v>
      </c>
      <c r="G11" s="310">
        <v>71</v>
      </c>
      <c r="H11" s="311">
        <v>71</v>
      </c>
      <c r="I11" s="311" t="s">
        <v>112</v>
      </c>
      <c r="J11" s="311" t="s">
        <v>112</v>
      </c>
      <c r="L11" s="317"/>
      <c r="N11" s="317"/>
      <c r="O11" s="317"/>
      <c r="P11" s="317"/>
      <c r="Q11" s="317"/>
    </row>
    <row r="12" spans="1:17" s="299" customFormat="1" ht="15" customHeight="1">
      <c r="A12" s="314" t="s">
        <v>708</v>
      </c>
      <c r="B12" s="311">
        <v>330</v>
      </c>
      <c r="C12" s="311">
        <v>321</v>
      </c>
      <c r="D12" s="311">
        <v>9</v>
      </c>
      <c r="E12" s="315">
        <v>9</v>
      </c>
      <c r="F12" s="313" t="s">
        <v>738</v>
      </c>
      <c r="G12" s="310">
        <v>56</v>
      </c>
      <c r="H12" s="311">
        <v>56</v>
      </c>
      <c r="I12" s="311" t="s">
        <v>112</v>
      </c>
      <c r="J12" s="311" t="s">
        <v>112</v>
      </c>
      <c r="L12" s="317"/>
      <c r="N12" s="317"/>
      <c r="O12" s="317"/>
      <c r="P12" s="317"/>
      <c r="Q12" s="317"/>
    </row>
    <row r="13" spans="1:17" s="299" customFormat="1" ht="15" customHeight="1">
      <c r="A13" s="318" t="s">
        <v>709</v>
      </c>
      <c r="B13" s="311">
        <v>11</v>
      </c>
      <c r="C13" s="311">
        <v>11</v>
      </c>
      <c r="D13" s="311" t="s">
        <v>112</v>
      </c>
      <c r="E13" s="315" t="s">
        <v>112</v>
      </c>
      <c r="F13" s="313" t="s">
        <v>455</v>
      </c>
      <c r="G13" s="310">
        <v>20</v>
      </c>
      <c r="H13" s="311">
        <v>20</v>
      </c>
      <c r="I13" s="311" t="s">
        <v>112</v>
      </c>
      <c r="J13" s="311" t="s">
        <v>112</v>
      </c>
      <c r="L13" s="317"/>
      <c r="N13" s="317"/>
      <c r="O13" s="317"/>
      <c r="P13" s="317"/>
      <c r="Q13" s="317"/>
    </row>
    <row r="14" spans="1:17" s="299" customFormat="1" ht="15" customHeight="1">
      <c r="A14" s="318" t="s">
        <v>710</v>
      </c>
      <c r="B14" s="311">
        <v>10</v>
      </c>
      <c r="C14" s="311">
        <v>10</v>
      </c>
      <c r="D14" s="311" t="s">
        <v>112</v>
      </c>
      <c r="E14" s="315" t="s">
        <v>112</v>
      </c>
      <c r="F14" s="313" t="s">
        <v>739</v>
      </c>
      <c r="G14" s="310">
        <v>179</v>
      </c>
      <c r="H14" s="311">
        <v>178</v>
      </c>
      <c r="I14" s="311">
        <v>1</v>
      </c>
      <c r="J14" s="311">
        <v>1</v>
      </c>
      <c r="L14" s="317"/>
      <c r="N14" s="317"/>
      <c r="O14" s="317"/>
      <c r="P14" s="317"/>
      <c r="Q14" s="317"/>
    </row>
    <row r="15" spans="1:17" s="299" customFormat="1" ht="15" customHeight="1">
      <c r="A15" s="318" t="s">
        <v>711</v>
      </c>
      <c r="B15" s="311">
        <v>14</v>
      </c>
      <c r="C15" s="311">
        <v>14</v>
      </c>
      <c r="D15" s="311" t="s">
        <v>112</v>
      </c>
      <c r="E15" s="315" t="s">
        <v>112</v>
      </c>
      <c r="F15" s="309" t="s">
        <v>740</v>
      </c>
      <c r="G15" s="310">
        <v>58</v>
      </c>
      <c r="H15" s="311">
        <v>57</v>
      </c>
      <c r="I15" s="311">
        <v>1</v>
      </c>
      <c r="J15" s="311">
        <v>1</v>
      </c>
      <c r="L15" s="317"/>
      <c r="N15" s="317"/>
      <c r="O15" s="317"/>
      <c r="P15" s="317"/>
      <c r="Q15" s="317"/>
    </row>
    <row r="16" spans="1:17" s="299" customFormat="1" ht="15" customHeight="1">
      <c r="A16" s="318" t="s">
        <v>712</v>
      </c>
      <c r="B16" s="311">
        <v>252</v>
      </c>
      <c r="C16" s="311">
        <v>243</v>
      </c>
      <c r="D16" s="311">
        <v>9</v>
      </c>
      <c r="E16" s="315">
        <v>9</v>
      </c>
      <c r="F16" s="313" t="s">
        <v>741</v>
      </c>
      <c r="G16" s="310">
        <v>8</v>
      </c>
      <c r="H16" s="311">
        <v>8</v>
      </c>
      <c r="I16" s="311" t="s">
        <v>112</v>
      </c>
      <c r="J16" s="311" t="s">
        <v>112</v>
      </c>
      <c r="L16" s="317"/>
      <c r="N16" s="317"/>
      <c r="O16" s="317"/>
      <c r="P16" s="317"/>
      <c r="Q16" s="317"/>
    </row>
    <row r="17" spans="1:17" s="299" customFormat="1" ht="15" customHeight="1">
      <c r="A17" s="318" t="s">
        <v>713</v>
      </c>
      <c r="B17" s="311">
        <v>19</v>
      </c>
      <c r="C17" s="311">
        <v>19</v>
      </c>
      <c r="D17" s="311" t="s">
        <v>112</v>
      </c>
      <c r="E17" s="315" t="s">
        <v>112</v>
      </c>
      <c r="F17" s="316" t="s">
        <v>742</v>
      </c>
      <c r="G17" s="310">
        <v>7</v>
      </c>
      <c r="H17" s="311">
        <v>6</v>
      </c>
      <c r="I17" s="311">
        <v>1</v>
      </c>
      <c r="J17" s="311">
        <v>1</v>
      </c>
      <c r="L17" s="317"/>
      <c r="N17" s="317"/>
      <c r="O17" s="317"/>
      <c r="P17" s="317"/>
      <c r="Q17" s="317"/>
    </row>
    <row r="18" spans="1:17" s="299" customFormat="1" ht="15" customHeight="1">
      <c r="A18" s="318" t="s">
        <v>456</v>
      </c>
      <c r="B18" s="311">
        <v>24</v>
      </c>
      <c r="C18" s="311">
        <v>24</v>
      </c>
      <c r="D18" s="311" t="s">
        <v>112</v>
      </c>
      <c r="E18" s="315" t="s">
        <v>112</v>
      </c>
      <c r="F18" s="316" t="s">
        <v>301</v>
      </c>
      <c r="G18" s="310">
        <v>43</v>
      </c>
      <c r="H18" s="311">
        <v>43</v>
      </c>
      <c r="I18" s="311" t="s">
        <v>112</v>
      </c>
      <c r="J18" s="311" t="s">
        <v>112</v>
      </c>
      <c r="L18" s="317"/>
      <c r="N18" s="317"/>
      <c r="O18" s="317"/>
      <c r="P18" s="317"/>
      <c r="Q18" s="317"/>
    </row>
    <row r="19" spans="1:17" s="299" customFormat="1" ht="15" customHeight="1">
      <c r="A19" s="314" t="s">
        <v>714</v>
      </c>
      <c r="B19" s="311">
        <v>38</v>
      </c>
      <c r="C19" s="311">
        <v>37</v>
      </c>
      <c r="D19" s="311">
        <v>1</v>
      </c>
      <c r="E19" s="315">
        <v>1</v>
      </c>
      <c r="F19" s="316" t="s">
        <v>743</v>
      </c>
      <c r="G19" s="310">
        <v>18</v>
      </c>
      <c r="H19" s="311">
        <v>18</v>
      </c>
      <c r="I19" s="311" t="s">
        <v>112</v>
      </c>
      <c r="J19" s="311" t="s">
        <v>112</v>
      </c>
      <c r="L19" s="317"/>
      <c r="N19" s="317"/>
      <c r="O19" s="317"/>
      <c r="P19" s="317"/>
      <c r="Q19" s="317"/>
    </row>
    <row r="20" spans="1:17" s="299" customFormat="1" ht="15" customHeight="1">
      <c r="A20" s="314" t="s">
        <v>715</v>
      </c>
      <c r="B20" s="311">
        <v>13</v>
      </c>
      <c r="C20" s="311">
        <v>13</v>
      </c>
      <c r="D20" s="311" t="s">
        <v>112</v>
      </c>
      <c r="E20" s="315" t="s">
        <v>112</v>
      </c>
      <c r="F20" s="313" t="s">
        <v>744</v>
      </c>
      <c r="G20" s="310">
        <v>16</v>
      </c>
      <c r="H20" s="311">
        <v>16</v>
      </c>
      <c r="I20" s="311" t="s">
        <v>112</v>
      </c>
      <c r="J20" s="311" t="s">
        <v>112</v>
      </c>
      <c r="L20" s="317"/>
      <c r="N20" s="317"/>
      <c r="O20" s="317"/>
      <c r="P20" s="317"/>
      <c r="Q20" s="317"/>
    </row>
    <row r="21" spans="1:17" s="299" customFormat="1" ht="15" customHeight="1">
      <c r="A21" s="314" t="s">
        <v>716</v>
      </c>
      <c r="B21" s="311">
        <v>107</v>
      </c>
      <c r="C21" s="311">
        <v>94</v>
      </c>
      <c r="D21" s="311">
        <v>13</v>
      </c>
      <c r="E21" s="315">
        <v>13</v>
      </c>
      <c r="F21" s="313" t="s">
        <v>745</v>
      </c>
      <c r="G21" s="310">
        <v>8</v>
      </c>
      <c r="H21" s="311">
        <v>8</v>
      </c>
      <c r="I21" s="311" t="s">
        <v>112</v>
      </c>
      <c r="J21" s="311" t="s">
        <v>112</v>
      </c>
      <c r="L21" s="317"/>
      <c r="N21" s="317"/>
      <c r="O21" s="317"/>
      <c r="P21" s="317"/>
      <c r="Q21" s="317"/>
    </row>
    <row r="22" spans="1:17" s="299" customFormat="1" ht="15" customHeight="1">
      <c r="A22" s="314" t="s">
        <v>717</v>
      </c>
      <c r="B22" s="311">
        <v>38</v>
      </c>
      <c r="C22" s="311">
        <v>37</v>
      </c>
      <c r="D22" s="311">
        <v>1</v>
      </c>
      <c r="E22" s="315">
        <v>1</v>
      </c>
      <c r="F22" s="313" t="s">
        <v>746</v>
      </c>
      <c r="G22" s="310">
        <v>10</v>
      </c>
      <c r="H22" s="311">
        <v>10</v>
      </c>
      <c r="I22" s="311" t="s">
        <v>112</v>
      </c>
      <c r="J22" s="311" t="s">
        <v>112</v>
      </c>
      <c r="L22" s="317"/>
      <c r="N22" s="317"/>
      <c r="O22" s="317"/>
      <c r="P22" s="317"/>
      <c r="Q22" s="317"/>
    </row>
    <row r="23" spans="1:17" s="299" customFormat="1" ht="15" customHeight="1">
      <c r="A23" s="314" t="s">
        <v>718</v>
      </c>
      <c r="B23" s="311">
        <v>16</v>
      </c>
      <c r="C23" s="311">
        <v>16</v>
      </c>
      <c r="D23" s="311" t="s">
        <v>112</v>
      </c>
      <c r="E23" s="315" t="s">
        <v>112</v>
      </c>
      <c r="F23" s="313" t="s">
        <v>747</v>
      </c>
      <c r="G23" s="310">
        <v>15</v>
      </c>
      <c r="H23" s="311">
        <v>15</v>
      </c>
      <c r="I23" s="311" t="s">
        <v>112</v>
      </c>
      <c r="J23" s="311" t="s">
        <v>112</v>
      </c>
      <c r="L23" s="317"/>
      <c r="N23" s="317"/>
      <c r="O23" s="317"/>
      <c r="P23" s="317"/>
      <c r="Q23" s="317"/>
    </row>
    <row r="24" spans="1:17" s="299" customFormat="1" ht="15" customHeight="1">
      <c r="A24" s="314" t="s">
        <v>719</v>
      </c>
      <c r="B24" s="311">
        <v>110</v>
      </c>
      <c r="C24" s="311">
        <v>108</v>
      </c>
      <c r="D24" s="311">
        <v>2</v>
      </c>
      <c r="E24" s="315">
        <v>2</v>
      </c>
      <c r="F24" s="313" t="s">
        <v>455</v>
      </c>
      <c r="G24" s="310">
        <v>54</v>
      </c>
      <c r="H24" s="311">
        <v>54</v>
      </c>
      <c r="I24" s="311" t="s">
        <v>112</v>
      </c>
      <c r="J24" s="311" t="s">
        <v>112</v>
      </c>
      <c r="L24" s="317"/>
      <c r="N24" s="317"/>
      <c r="O24" s="317"/>
      <c r="P24" s="317"/>
      <c r="Q24" s="317"/>
    </row>
    <row r="25" spans="1:17" s="299" customFormat="1" ht="15" customHeight="1">
      <c r="A25" s="314" t="s">
        <v>720</v>
      </c>
      <c r="B25" s="311">
        <v>113</v>
      </c>
      <c r="C25" s="311">
        <v>106</v>
      </c>
      <c r="D25" s="311">
        <v>7</v>
      </c>
      <c r="E25" s="315">
        <v>7</v>
      </c>
      <c r="F25" s="445" t="s">
        <v>3</v>
      </c>
      <c r="G25" s="310">
        <v>39</v>
      </c>
      <c r="H25" s="311">
        <v>35</v>
      </c>
      <c r="I25" s="311">
        <v>4</v>
      </c>
      <c r="J25" s="311">
        <v>4</v>
      </c>
      <c r="K25" s="298"/>
      <c r="L25" s="317"/>
      <c r="N25" s="317"/>
      <c r="O25" s="317"/>
      <c r="P25" s="317"/>
      <c r="Q25" s="317"/>
    </row>
    <row r="26" spans="1:17" s="299" customFormat="1" ht="15" customHeight="1">
      <c r="A26" s="314" t="s">
        <v>721</v>
      </c>
      <c r="B26" s="311">
        <v>60</v>
      </c>
      <c r="C26" s="311">
        <v>58</v>
      </c>
      <c r="D26" s="311">
        <v>2</v>
      </c>
      <c r="E26" s="315">
        <v>2</v>
      </c>
      <c r="F26" s="309"/>
      <c r="G26" s="310"/>
      <c r="H26" s="311"/>
      <c r="I26" s="311"/>
      <c r="J26" s="311"/>
      <c r="L26" s="317"/>
      <c r="N26" s="317"/>
      <c r="O26" s="317"/>
      <c r="P26" s="317"/>
      <c r="Q26" s="317"/>
    </row>
    <row r="27" spans="1:17" s="299" customFormat="1" ht="15" customHeight="1">
      <c r="A27" s="314" t="s">
        <v>722</v>
      </c>
      <c r="B27" s="311">
        <v>76</v>
      </c>
      <c r="C27" s="311">
        <v>76</v>
      </c>
      <c r="D27" s="311" t="s">
        <v>112</v>
      </c>
      <c r="E27" s="315" t="s">
        <v>112</v>
      </c>
      <c r="G27" s="319"/>
      <c r="H27" s="298"/>
      <c r="I27" s="298"/>
      <c r="J27" s="298"/>
      <c r="L27" s="317"/>
      <c r="N27" s="317"/>
      <c r="O27" s="317"/>
      <c r="P27" s="317"/>
      <c r="Q27" s="317"/>
    </row>
    <row r="28" spans="1:17" s="299" customFormat="1" ht="15" customHeight="1">
      <c r="A28" s="314" t="s">
        <v>723</v>
      </c>
      <c r="B28" s="311">
        <v>29</v>
      </c>
      <c r="C28" s="311">
        <v>29</v>
      </c>
      <c r="D28" s="311" t="s">
        <v>112</v>
      </c>
      <c r="E28" s="315" t="s">
        <v>112</v>
      </c>
      <c r="F28" s="309"/>
      <c r="G28" s="310"/>
      <c r="H28" s="311"/>
      <c r="I28" s="311"/>
      <c r="J28" s="311"/>
      <c r="L28" s="317"/>
      <c r="N28" s="317"/>
      <c r="O28" s="317"/>
      <c r="P28" s="317"/>
      <c r="Q28" s="317"/>
    </row>
    <row r="29" spans="1:17" s="299" customFormat="1" ht="15" customHeight="1">
      <c r="A29" s="314" t="s">
        <v>724</v>
      </c>
      <c r="B29" s="311">
        <v>1085</v>
      </c>
      <c r="C29" s="311">
        <v>993</v>
      </c>
      <c r="D29" s="311">
        <v>92</v>
      </c>
      <c r="E29" s="315">
        <v>92</v>
      </c>
      <c r="F29" s="309"/>
      <c r="G29" s="310"/>
      <c r="H29" s="311"/>
      <c r="I29" s="311"/>
      <c r="J29" s="311"/>
      <c r="L29" s="317"/>
      <c r="N29" s="317"/>
      <c r="O29" s="317"/>
      <c r="P29" s="317"/>
      <c r="Q29" s="317"/>
    </row>
    <row r="30" spans="1:17" s="299" customFormat="1" ht="15" customHeight="1">
      <c r="A30" s="314" t="s">
        <v>725</v>
      </c>
      <c r="B30" s="311">
        <v>13</v>
      </c>
      <c r="C30" s="311">
        <v>13</v>
      </c>
      <c r="D30" s="311" t="s">
        <v>112</v>
      </c>
      <c r="E30" s="315" t="s">
        <v>112</v>
      </c>
      <c r="F30" s="319"/>
      <c r="G30" s="310"/>
      <c r="H30" s="311"/>
      <c r="I30" s="311"/>
      <c r="J30" s="311"/>
      <c r="L30" s="317"/>
      <c r="N30" s="317"/>
      <c r="O30" s="317"/>
      <c r="P30" s="317"/>
      <c r="Q30" s="317"/>
    </row>
    <row r="31" spans="1:17" s="299" customFormat="1" ht="15" customHeight="1">
      <c r="A31" s="314" t="s">
        <v>726</v>
      </c>
      <c r="B31" s="311">
        <v>1498</v>
      </c>
      <c r="C31" s="311">
        <v>1295</v>
      </c>
      <c r="D31" s="311">
        <v>203</v>
      </c>
      <c r="E31" s="315">
        <v>203</v>
      </c>
      <c r="F31" s="309"/>
      <c r="G31" s="320"/>
      <c r="H31" s="321"/>
      <c r="I31" s="321"/>
      <c r="J31" s="321"/>
      <c r="L31" s="317"/>
      <c r="N31" s="317"/>
      <c r="O31" s="317"/>
      <c r="P31" s="317"/>
      <c r="Q31" s="317"/>
    </row>
    <row r="32" spans="1:10" s="299" customFormat="1" ht="15" customHeight="1">
      <c r="A32" s="314" t="s">
        <v>727</v>
      </c>
      <c r="B32" s="311">
        <v>23</v>
      </c>
      <c r="C32" s="311">
        <v>23</v>
      </c>
      <c r="D32" s="311" t="s">
        <v>112</v>
      </c>
      <c r="E32" s="315" t="s">
        <v>112</v>
      </c>
      <c r="F32" s="319"/>
      <c r="G32" s="320"/>
      <c r="H32" s="321"/>
      <c r="I32" s="298"/>
      <c r="J32" s="298"/>
    </row>
    <row r="33" spans="1:18" s="299" customFormat="1" ht="15" customHeight="1">
      <c r="A33" s="314" t="s">
        <v>728</v>
      </c>
      <c r="B33" s="311">
        <v>99</v>
      </c>
      <c r="C33" s="311">
        <v>99</v>
      </c>
      <c r="D33" s="311" t="s">
        <v>112</v>
      </c>
      <c r="E33" s="315">
        <v>2</v>
      </c>
      <c r="F33" s="322"/>
      <c r="G33" s="298"/>
      <c r="H33" s="298"/>
      <c r="I33" s="298"/>
      <c r="J33" s="298"/>
      <c r="L33" s="317"/>
      <c r="O33" s="317"/>
      <c r="P33" s="317"/>
      <c r="Q33" s="317"/>
      <c r="R33" s="317"/>
    </row>
    <row r="34" spans="1:18" s="299" customFormat="1" ht="15" customHeight="1">
      <c r="A34" s="314" t="s">
        <v>729</v>
      </c>
      <c r="B34" s="311">
        <v>43</v>
      </c>
      <c r="C34" s="311">
        <v>43</v>
      </c>
      <c r="D34" s="311" t="s">
        <v>112</v>
      </c>
      <c r="E34" s="315" t="s">
        <v>112</v>
      </c>
      <c r="F34" s="322"/>
      <c r="G34" s="298"/>
      <c r="H34" s="298"/>
      <c r="I34" s="298"/>
      <c r="J34" s="298"/>
      <c r="L34" s="317"/>
      <c r="O34" s="317"/>
      <c r="P34" s="317"/>
      <c r="Q34" s="317"/>
      <c r="R34" s="317"/>
    </row>
    <row r="35" spans="1:18" s="299" customFormat="1" ht="15" customHeight="1">
      <c r="A35" s="314" t="s">
        <v>730</v>
      </c>
      <c r="B35" s="311">
        <v>38</v>
      </c>
      <c r="C35" s="311">
        <v>37</v>
      </c>
      <c r="D35" s="311">
        <v>1</v>
      </c>
      <c r="E35" s="315">
        <v>1</v>
      </c>
      <c r="F35" s="322"/>
      <c r="G35" s="298"/>
      <c r="H35" s="298"/>
      <c r="I35" s="298"/>
      <c r="J35" s="298"/>
      <c r="L35" s="317"/>
      <c r="O35" s="317"/>
      <c r="P35" s="317"/>
      <c r="Q35" s="317"/>
      <c r="R35" s="317"/>
    </row>
    <row r="36" spans="1:18" s="299" customFormat="1" ht="15" customHeight="1" thickBot="1">
      <c r="A36" s="323" t="s">
        <v>457</v>
      </c>
      <c r="B36" s="324">
        <v>46</v>
      </c>
      <c r="C36" s="324">
        <v>46</v>
      </c>
      <c r="D36" s="324">
        <v>0</v>
      </c>
      <c r="E36" s="324">
        <v>0</v>
      </c>
      <c r="F36" s="325"/>
      <c r="G36" s="326"/>
      <c r="H36" s="326"/>
      <c r="I36" s="326"/>
      <c r="J36" s="326"/>
      <c r="L36" s="317"/>
      <c r="O36" s="317"/>
      <c r="P36" s="317"/>
      <c r="Q36" s="317"/>
      <c r="R36" s="317"/>
    </row>
    <row r="37" spans="1:18" s="330" customFormat="1" ht="15" customHeight="1">
      <c r="A37" s="327" t="s">
        <v>760</v>
      </c>
      <c r="B37" s="327"/>
      <c r="C37" s="327"/>
      <c r="D37" s="328"/>
      <c r="E37" s="328"/>
      <c r="F37" s="329"/>
      <c r="G37" s="329"/>
      <c r="H37" s="329"/>
      <c r="I37" s="329"/>
      <c r="J37" s="329"/>
      <c r="L37" s="329"/>
      <c r="O37" s="329"/>
      <c r="P37" s="329"/>
      <c r="Q37" s="329"/>
      <c r="R37" s="329"/>
    </row>
    <row r="38" spans="1:18" s="330" customFormat="1" ht="15" customHeight="1">
      <c r="A38" s="331" t="s">
        <v>458</v>
      </c>
      <c r="B38" s="332"/>
      <c r="C38" s="331"/>
      <c r="D38" s="331"/>
      <c r="E38" s="331"/>
      <c r="F38" s="329"/>
      <c r="G38" s="329"/>
      <c r="H38" s="329"/>
      <c r="I38" s="329"/>
      <c r="J38" s="329"/>
      <c r="L38" s="329"/>
      <c r="O38" s="329"/>
      <c r="P38" s="329"/>
      <c r="Q38" s="329"/>
      <c r="R38" s="329"/>
    </row>
    <row r="39" spans="1:18" s="330" customFormat="1" ht="15" customHeight="1">
      <c r="A39" s="329" t="s">
        <v>643</v>
      </c>
      <c r="B39" s="329"/>
      <c r="C39" s="329"/>
      <c r="D39" s="329"/>
      <c r="E39" s="329"/>
      <c r="F39" s="329"/>
      <c r="G39" s="329"/>
      <c r="H39" s="329"/>
      <c r="I39" s="329"/>
      <c r="J39" s="329"/>
      <c r="L39" s="329"/>
      <c r="O39" s="329"/>
      <c r="P39" s="329"/>
      <c r="Q39" s="329"/>
      <c r="R39" s="329"/>
    </row>
    <row r="40" spans="1:18" s="330" customFormat="1" ht="15" customHeight="1">
      <c r="A40" s="329" t="s">
        <v>644</v>
      </c>
      <c r="B40" s="329"/>
      <c r="C40" s="329"/>
      <c r="D40" s="329"/>
      <c r="E40" s="329"/>
      <c r="F40" s="329"/>
      <c r="G40" s="329"/>
      <c r="H40" s="329"/>
      <c r="I40" s="329"/>
      <c r="J40" s="329"/>
      <c r="L40" s="329"/>
      <c r="O40" s="329"/>
      <c r="P40" s="329"/>
      <c r="Q40" s="329"/>
      <c r="R40" s="329"/>
    </row>
    <row r="41" spans="1:18" s="330" customFormat="1" ht="15" customHeight="1">
      <c r="A41" s="329"/>
      <c r="B41" s="329"/>
      <c r="C41" s="329"/>
      <c r="D41" s="329"/>
      <c r="E41" s="329"/>
      <c r="F41" s="329"/>
      <c r="G41" s="329"/>
      <c r="H41" s="329"/>
      <c r="I41" s="329"/>
      <c r="J41" s="329"/>
      <c r="L41" s="329"/>
      <c r="O41" s="329"/>
      <c r="P41" s="329"/>
      <c r="Q41" s="329"/>
      <c r="R41" s="329"/>
    </row>
    <row r="42" spans="12:18" ht="15" customHeight="1">
      <c r="L42" s="317"/>
      <c r="O42" s="317"/>
      <c r="P42" s="317"/>
      <c r="Q42" s="317"/>
      <c r="R42" s="317"/>
    </row>
    <row r="43" spans="12:18" ht="15" customHeight="1">
      <c r="L43" s="317"/>
      <c r="O43" s="317"/>
      <c r="P43" s="317"/>
      <c r="Q43" s="317"/>
      <c r="R43" s="317"/>
    </row>
    <row r="44" spans="12:18" ht="15" customHeight="1">
      <c r="L44" s="317"/>
      <c r="O44" s="317"/>
      <c r="P44" s="317"/>
      <c r="Q44" s="317"/>
      <c r="R44" s="317"/>
    </row>
    <row r="45" spans="12:18" ht="15" customHeight="1">
      <c r="L45" s="317"/>
      <c r="O45" s="317"/>
      <c r="P45" s="317"/>
      <c r="Q45" s="317"/>
      <c r="R45" s="317"/>
    </row>
    <row r="46" spans="12:18" ht="15" customHeight="1">
      <c r="L46" s="317"/>
      <c r="O46" s="317"/>
      <c r="P46" s="317"/>
      <c r="Q46" s="317"/>
      <c r="R46" s="317"/>
    </row>
    <row r="47" spans="12:18" ht="15" customHeight="1">
      <c r="L47" s="317"/>
      <c r="O47" s="317"/>
      <c r="P47" s="317"/>
      <c r="Q47" s="317"/>
      <c r="R47" s="317"/>
    </row>
  </sheetData>
  <sheetProtection/>
  <mergeCells count="8">
    <mergeCell ref="A3:A4"/>
    <mergeCell ref="B3:E3"/>
    <mergeCell ref="F3:F4"/>
    <mergeCell ref="G3:J3"/>
    <mergeCell ref="B5:B6"/>
    <mergeCell ref="C5:C6"/>
    <mergeCell ref="D5:D6"/>
    <mergeCell ref="E5:E6"/>
  </mergeCells>
  <hyperlinks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J1" sqref="J1"/>
    </sheetView>
  </sheetViews>
  <sheetFormatPr defaultColWidth="7.625" defaultRowHeight="15" customHeight="1"/>
  <cols>
    <col min="1" max="1" width="15.625" style="333" customWidth="1"/>
    <col min="2" max="3" width="6.75390625" style="333" customWidth="1"/>
    <col min="4" max="5" width="6.50390625" style="333" customWidth="1"/>
    <col min="6" max="6" width="15.375" style="333" customWidth="1"/>
    <col min="7" max="10" width="6.50390625" style="333" customWidth="1"/>
    <col min="11" max="16384" width="7.625" style="333" customWidth="1"/>
  </cols>
  <sheetData>
    <row r="1" spans="1:10" s="295" customFormat="1" ht="15" customHeight="1">
      <c r="A1" s="334" t="s">
        <v>469</v>
      </c>
      <c r="B1" s="334"/>
      <c r="C1" s="334"/>
      <c r="D1" s="334"/>
      <c r="E1" s="334"/>
      <c r="F1" s="334"/>
      <c r="G1" s="334"/>
      <c r="H1" s="334"/>
      <c r="I1" s="334"/>
      <c r="J1" s="9" t="s">
        <v>381</v>
      </c>
    </row>
    <row r="2" spans="1:10" s="299" customFormat="1" ht="15" customHeight="1" thickBot="1">
      <c r="A2" s="335"/>
      <c r="B2" s="335"/>
      <c r="C2" s="335"/>
      <c r="D2" s="335"/>
      <c r="E2" s="335"/>
      <c r="F2" s="335"/>
      <c r="G2" s="335"/>
      <c r="H2" s="335"/>
      <c r="I2" s="335"/>
      <c r="J2" s="336" t="s">
        <v>241</v>
      </c>
    </row>
    <row r="3" spans="1:10" s="299" customFormat="1" ht="15" customHeight="1">
      <c r="A3" s="601" t="s">
        <v>1</v>
      </c>
      <c r="B3" s="602" t="s">
        <v>454</v>
      </c>
      <c r="C3" s="602"/>
      <c r="D3" s="602"/>
      <c r="E3" s="602"/>
      <c r="F3" s="602" t="s">
        <v>1</v>
      </c>
      <c r="G3" s="602" t="s">
        <v>454</v>
      </c>
      <c r="H3" s="602"/>
      <c r="I3" s="603"/>
      <c r="J3" s="603"/>
    </row>
    <row r="4" spans="1:10" s="299" customFormat="1" ht="66.75" customHeight="1">
      <c r="A4" s="588"/>
      <c r="B4" s="300" t="s">
        <v>464</v>
      </c>
      <c r="C4" s="300" t="s">
        <v>465</v>
      </c>
      <c r="D4" s="301" t="s">
        <v>466</v>
      </c>
      <c r="E4" s="301" t="s">
        <v>467</v>
      </c>
      <c r="F4" s="590"/>
      <c r="G4" s="300" t="s">
        <v>464</v>
      </c>
      <c r="H4" s="300" t="s">
        <v>465</v>
      </c>
      <c r="I4" s="301" t="s">
        <v>466</v>
      </c>
      <c r="J4" s="301" t="s">
        <v>467</v>
      </c>
    </row>
    <row r="5" spans="1:11" s="299" customFormat="1" ht="15" customHeight="1">
      <c r="A5" s="337" t="s">
        <v>470</v>
      </c>
      <c r="B5" s="604">
        <v>23140</v>
      </c>
      <c r="C5" s="605">
        <v>21329</v>
      </c>
      <c r="D5" s="605">
        <v>1811</v>
      </c>
      <c r="E5" s="606">
        <v>4541</v>
      </c>
      <c r="F5" s="318" t="s">
        <v>635</v>
      </c>
      <c r="G5" s="338">
        <v>14</v>
      </c>
      <c r="H5" s="338">
        <v>14</v>
      </c>
      <c r="I5" s="338" t="s">
        <v>112</v>
      </c>
      <c r="J5" s="338" t="s">
        <v>112</v>
      </c>
      <c r="K5" s="298"/>
    </row>
    <row r="6" spans="1:11" s="299" customFormat="1" ht="15" customHeight="1">
      <c r="A6" s="306" t="s">
        <v>748</v>
      </c>
      <c r="B6" s="598"/>
      <c r="C6" s="599"/>
      <c r="D6" s="599"/>
      <c r="E6" s="600"/>
      <c r="F6" s="339" t="s">
        <v>636</v>
      </c>
      <c r="G6" s="338">
        <v>27</v>
      </c>
      <c r="H6" s="338">
        <v>24</v>
      </c>
      <c r="I6" s="338">
        <v>3</v>
      </c>
      <c r="J6" s="338">
        <v>4</v>
      </c>
      <c r="K6" s="298"/>
    </row>
    <row r="7" spans="1:11" s="299" customFormat="1" ht="15" customHeight="1">
      <c r="A7" s="340" t="s">
        <v>459</v>
      </c>
      <c r="B7" s="341">
        <v>15882</v>
      </c>
      <c r="C7" s="342">
        <v>14875</v>
      </c>
      <c r="D7" s="342">
        <v>1007</v>
      </c>
      <c r="E7" s="343">
        <v>3644</v>
      </c>
      <c r="F7" s="339" t="s">
        <v>637</v>
      </c>
      <c r="G7" s="338">
        <v>56</v>
      </c>
      <c r="H7" s="338">
        <v>49</v>
      </c>
      <c r="I7" s="338">
        <v>7</v>
      </c>
      <c r="J7" s="338">
        <v>7</v>
      </c>
      <c r="K7" s="298"/>
    </row>
    <row r="8" spans="1:11" s="299" customFormat="1" ht="15" customHeight="1">
      <c r="A8" s="314" t="s">
        <v>749</v>
      </c>
      <c r="B8" s="344">
        <v>4053</v>
      </c>
      <c r="C8" s="338">
        <v>4053</v>
      </c>
      <c r="D8" s="338" t="s">
        <v>112</v>
      </c>
      <c r="E8" s="345" t="s">
        <v>112</v>
      </c>
      <c r="F8" s="318" t="s">
        <v>638</v>
      </c>
      <c r="G8" s="338">
        <v>33</v>
      </c>
      <c r="H8" s="338">
        <v>32</v>
      </c>
      <c r="I8" s="338">
        <v>1</v>
      </c>
      <c r="J8" s="338">
        <v>1</v>
      </c>
      <c r="K8" s="298"/>
    </row>
    <row r="9" spans="1:11" s="299" customFormat="1" ht="15" customHeight="1">
      <c r="A9" s="314" t="s">
        <v>300</v>
      </c>
      <c r="B9" s="344">
        <v>11829</v>
      </c>
      <c r="C9" s="338">
        <v>10822</v>
      </c>
      <c r="D9" s="338">
        <v>1007</v>
      </c>
      <c r="E9" s="345">
        <v>3644</v>
      </c>
      <c r="F9" s="346" t="s">
        <v>455</v>
      </c>
      <c r="G9" s="338">
        <v>24</v>
      </c>
      <c r="H9" s="338">
        <v>18</v>
      </c>
      <c r="I9" s="338">
        <v>6</v>
      </c>
      <c r="J9" s="338">
        <v>6</v>
      </c>
      <c r="K9" s="298"/>
    </row>
    <row r="10" spans="1:10" s="299" customFormat="1" ht="15" customHeight="1">
      <c r="A10" s="347" t="s">
        <v>750</v>
      </c>
      <c r="B10" s="598">
        <v>6836</v>
      </c>
      <c r="C10" s="599">
        <v>6047</v>
      </c>
      <c r="D10" s="599">
        <v>789</v>
      </c>
      <c r="E10" s="600">
        <v>824</v>
      </c>
      <c r="F10" s="348" t="s">
        <v>639</v>
      </c>
      <c r="G10" s="338">
        <v>1195</v>
      </c>
      <c r="H10" s="338">
        <v>1002</v>
      </c>
      <c r="I10" s="338">
        <v>193</v>
      </c>
      <c r="J10" s="338">
        <v>194</v>
      </c>
    </row>
    <row r="11" spans="1:10" s="299" customFormat="1" ht="15" customHeight="1">
      <c r="A11" s="306" t="s">
        <v>751</v>
      </c>
      <c r="B11" s="598"/>
      <c r="C11" s="599"/>
      <c r="D11" s="599"/>
      <c r="E11" s="600"/>
      <c r="F11" s="339" t="s">
        <v>640</v>
      </c>
      <c r="G11" s="338">
        <v>839</v>
      </c>
      <c r="H11" s="338">
        <v>745</v>
      </c>
      <c r="I11" s="338">
        <v>94</v>
      </c>
      <c r="J11" s="338">
        <v>94</v>
      </c>
    </row>
    <row r="12" spans="1:10" s="299" customFormat="1" ht="15" customHeight="1">
      <c r="A12" s="349" t="s">
        <v>299</v>
      </c>
      <c r="B12" s="341">
        <v>5009</v>
      </c>
      <c r="C12" s="342">
        <v>4524</v>
      </c>
      <c r="D12" s="342">
        <v>485</v>
      </c>
      <c r="E12" s="343">
        <v>511</v>
      </c>
      <c r="F12" s="350" t="s">
        <v>645</v>
      </c>
      <c r="G12" s="338">
        <v>5</v>
      </c>
      <c r="H12" s="338">
        <v>5</v>
      </c>
      <c r="I12" s="338" t="s">
        <v>112</v>
      </c>
      <c r="J12" s="338" t="s">
        <v>112</v>
      </c>
    </row>
    <row r="13" spans="1:10" s="299" customFormat="1" ht="15" customHeight="1">
      <c r="A13" s="314" t="s">
        <v>708</v>
      </c>
      <c r="B13" s="344">
        <v>605</v>
      </c>
      <c r="C13" s="338">
        <v>512</v>
      </c>
      <c r="D13" s="338">
        <v>93</v>
      </c>
      <c r="E13" s="345">
        <v>93</v>
      </c>
      <c r="F13" s="350" t="s">
        <v>646</v>
      </c>
      <c r="G13" s="338">
        <v>31</v>
      </c>
      <c r="H13" s="338">
        <v>31</v>
      </c>
      <c r="I13" s="338" t="s">
        <v>112</v>
      </c>
      <c r="J13" s="338" t="s">
        <v>112</v>
      </c>
    </row>
    <row r="14" spans="1:10" s="299" customFormat="1" ht="15" customHeight="1">
      <c r="A14" s="318" t="s">
        <v>709</v>
      </c>
      <c r="B14" s="344">
        <v>64</v>
      </c>
      <c r="C14" s="338">
        <v>39</v>
      </c>
      <c r="D14" s="338">
        <v>25</v>
      </c>
      <c r="E14" s="345">
        <v>25</v>
      </c>
      <c r="F14" s="350" t="s">
        <v>647</v>
      </c>
      <c r="G14" s="338">
        <v>16</v>
      </c>
      <c r="H14" s="338">
        <v>16</v>
      </c>
      <c r="I14" s="338" t="s">
        <v>112</v>
      </c>
      <c r="J14" s="338" t="s">
        <v>112</v>
      </c>
    </row>
    <row r="15" spans="1:10" s="299" customFormat="1" ht="15" customHeight="1">
      <c r="A15" s="318" t="s">
        <v>752</v>
      </c>
      <c r="B15" s="344">
        <v>38</v>
      </c>
      <c r="C15" s="338">
        <v>25</v>
      </c>
      <c r="D15" s="338">
        <v>13</v>
      </c>
      <c r="E15" s="345">
        <v>13</v>
      </c>
      <c r="F15" s="350" t="s">
        <v>641</v>
      </c>
      <c r="G15" s="338">
        <v>59</v>
      </c>
      <c r="H15" s="338">
        <v>57</v>
      </c>
      <c r="I15" s="338">
        <v>2</v>
      </c>
      <c r="J15" s="338">
        <v>2</v>
      </c>
    </row>
    <row r="16" spans="1:10" s="299" customFormat="1" ht="15" customHeight="1">
      <c r="A16" s="318" t="s">
        <v>753</v>
      </c>
      <c r="B16" s="338">
        <v>14</v>
      </c>
      <c r="C16" s="338">
        <v>13</v>
      </c>
      <c r="D16" s="338">
        <v>1</v>
      </c>
      <c r="E16" s="345">
        <v>1</v>
      </c>
      <c r="F16" s="350" t="s">
        <v>648</v>
      </c>
      <c r="G16" s="338">
        <v>20</v>
      </c>
      <c r="H16" s="338">
        <v>20</v>
      </c>
      <c r="I16" s="338" t="s">
        <v>112</v>
      </c>
      <c r="J16" s="338" t="s">
        <v>112</v>
      </c>
    </row>
    <row r="17" spans="1:10" s="299" customFormat="1" ht="15" customHeight="1">
      <c r="A17" s="318" t="s">
        <v>754</v>
      </c>
      <c r="B17" s="338">
        <v>10</v>
      </c>
      <c r="C17" s="338">
        <v>8</v>
      </c>
      <c r="D17" s="338">
        <v>2</v>
      </c>
      <c r="E17" s="345">
        <v>2</v>
      </c>
      <c r="F17" s="350" t="s">
        <v>649</v>
      </c>
      <c r="G17" s="338">
        <v>12</v>
      </c>
      <c r="H17" s="338">
        <v>10</v>
      </c>
      <c r="I17" s="338">
        <v>2</v>
      </c>
      <c r="J17" s="338">
        <v>2</v>
      </c>
    </row>
    <row r="18" spans="1:10" s="299" customFormat="1" ht="15" customHeight="1">
      <c r="A18" s="318" t="s">
        <v>712</v>
      </c>
      <c r="B18" s="338">
        <v>292</v>
      </c>
      <c r="C18" s="338">
        <v>286</v>
      </c>
      <c r="D18" s="338">
        <v>6</v>
      </c>
      <c r="E18" s="345">
        <v>6</v>
      </c>
      <c r="F18" s="350" t="s">
        <v>650</v>
      </c>
      <c r="G18" s="338">
        <v>19</v>
      </c>
      <c r="H18" s="338">
        <v>17</v>
      </c>
      <c r="I18" s="338">
        <v>2</v>
      </c>
      <c r="J18" s="338">
        <v>2</v>
      </c>
    </row>
    <row r="19" spans="1:10" s="299" customFormat="1" ht="15" customHeight="1">
      <c r="A19" s="318" t="s">
        <v>755</v>
      </c>
      <c r="B19" s="338">
        <v>135</v>
      </c>
      <c r="C19" s="338">
        <v>105</v>
      </c>
      <c r="D19" s="338">
        <v>30</v>
      </c>
      <c r="E19" s="345">
        <v>30</v>
      </c>
      <c r="F19" s="350" t="s">
        <v>642</v>
      </c>
      <c r="G19" s="338">
        <v>34</v>
      </c>
      <c r="H19" s="338">
        <v>33</v>
      </c>
      <c r="I19" s="338">
        <v>1</v>
      </c>
      <c r="J19" s="338">
        <v>1</v>
      </c>
    </row>
    <row r="20" spans="1:10" s="299" customFormat="1" ht="15" customHeight="1">
      <c r="A20" s="318" t="s">
        <v>713</v>
      </c>
      <c r="B20" s="338">
        <v>36</v>
      </c>
      <c r="C20" s="338">
        <v>22</v>
      </c>
      <c r="D20" s="338">
        <v>14</v>
      </c>
      <c r="E20" s="345">
        <v>14</v>
      </c>
      <c r="F20" s="350" t="s">
        <v>651</v>
      </c>
      <c r="G20" s="338">
        <v>35</v>
      </c>
      <c r="H20" s="338">
        <v>28</v>
      </c>
      <c r="I20" s="338">
        <v>7</v>
      </c>
      <c r="J20" s="338">
        <v>7</v>
      </c>
    </row>
    <row r="21" spans="1:10" s="299" customFormat="1" ht="15" customHeight="1">
      <c r="A21" s="318" t="s">
        <v>301</v>
      </c>
      <c r="B21" s="338">
        <v>16</v>
      </c>
      <c r="C21" s="338">
        <v>14</v>
      </c>
      <c r="D21" s="338">
        <v>2</v>
      </c>
      <c r="E21" s="338">
        <v>2</v>
      </c>
      <c r="F21" s="350" t="s">
        <v>652</v>
      </c>
      <c r="G21" s="338">
        <v>10</v>
      </c>
      <c r="H21" s="338">
        <v>5</v>
      </c>
      <c r="I21" s="338">
        <v>5</v>
      </c>
      <c r="J21" s="338">
        <v>5</v>
      </c>
    </row>
    <row r="22" spans="1:10" s="299" customFormat="1" ht="15" customHeight="1">
      <c r="A22" s="314" t="s">
        <v>756</v>
      </c>
      <c r="B22" s="338">
        <v>16</v>
      </c>
      <c r="C22" s="338">
        <v>12</v>
      </c>
      <c r="D22" s="338">
        <v>4</v>
      </c>
      <c r="E22" s="345">
        <v>4</v>
      </c>
      <c r="F22" s="350" t="s">
        <v>653</v>
      </c>
      <c r="G22" s="338">
        <v>11</v>
      </c>
      <c r="H22" s="338">
        <v>9</v>
      </c>
      <c r="I22" s="338">
        <v>2</v>
      </c>
      <c r="J22" s="338">
        <v>2</v>
      </c>
    </row>
    <row r="23" spans="1:10" s="299" customFormat="1" ht="15" customHeight="1">
      <c r="A23" s="314" t="s">
        <v>714</v>
      </c>
      <c r="B23" s="338">
        <v>13</v>
      </c>
      <c r="C23" s="338">
        <v>13</v>
      </c>
      <c r="D23" s="338" t="s">
        <v>112</v>
      </c>
      <c r="E23" s="345" t="s">
        <v>112</v>
      </c>
      <c r="F23" s="350" t="s">
        <v>654</v>
      </c>
      <c r="G23" s="338">
        <v>87</v>
      </c>
      <c r="H23" s="338">
        <v>69</v>
      </c>
      <c r="I23" s="338">
        <v>18</v>
      </c>
      <c r="J23" s="338">
        <v>18</v>
      </c>
    </row>
    <row r="24" spans="1:10" s="299" customFormat="1" ht="15" customHeight="1">
      <c r="A24" s="314" t="s">
        <v>716</v>
      </c>
      <c r="B24" s="338">
        <v>256</v>
      </c>
      <c r="C24" s="338">
        <v>174</v>
      </c>
      <c r="D24" s="338">
        <v>82</v>
      </c>
      <c r="E24" s="345">
        <v>85</v>
      </c>
      <c r="F24" s="350" t="s">
        <v>655</v>
      </c>
      <c r="G24" s="338">
        <v>9</v>
      </c>
      <c r="H24" s="338">
        <v>9</v>
      </c>
      <c r="I24" s="338" t="s">
        <v>112</v>
      </c>
      <c r="J24" s="338" t="s">
        <v>112</v>
      </c>
    </row>
    <row r="25" spans="1:10" s="299" customFormat="1" ht="15" customHeight="1">
      <c r="A25" s="314" t="s">
        <v>717</v>
      </c>
      <c r="B25" s="338">
        <v>118</v>
      </c>
      <c r="C25" s="338">
        <v>110</v>
      </c>
      <c r="D25" s="338">
        <v>8</v>
      </c>
      <c r="E25" s="345">
        <v>8</v>
      </c>
      <c r="F25" s="350" t="s">
        <v>656</v>
      </c>
      <c r="G25" s="338">
        <v>291</v>
      </c>
      <c r="H25" s="338">
        <v>249</v>
      </c>
      <c r="I25" s="338">
        <v>42</v>
      </c>
      <c r="J25" s="338">
        <v>42</v>
      </c>
    </row>
    <row r="26" spans="1:10" s="299" customFormat="1" ht="15" customHeight="1">
      <c r="A26" s="314" t="s">
        <v>719</v>
      </c>
      <c r="B26" s="338">
        <v>106</v>
      </c>
      <c r="C26" s="338">
        <v>105</v>
      </c>
      <c r="D26" s="338">
        <v>1</v>
      </c>
      <c r="E26" s="345">
        <v>1</v>
      </c>
      <c r="F26" s="350" t="s">
        <v>657</v>
      </c>
      <c r="G26" s="338">
        <v>166</v>
      </c>
      <c r="H26" s="338">
        <v>156</v>
      </c>
      <c r="I26" s="338">
        <v>10</v>
      </c>
      <c r="J26" s="338">
        <v>10</v>
      </c>
    </row>
    <row r="27" spans="1:10" s="299" customFormat="1" ht="15" customHeight="1">
      <c r="A27" s="314" t="s">
        <v>720</v>
      </c>
      <c r="B27" s="338">
        <v>149</v>
      </c>
      <c r="C27" s="338">
        <v>128</v>
      </c>
      <c r="D27" s="338">
        <v>21</v>
      </c>
      <c r="E27" s="345">
        <v>26</v>
      </c>
      <c r="F27" s="350" t="s">
        <v>301</v>
      </c>
      <c r="G27" s="351">
        <v>34</v>
      </c>
      <c r="H27" s="351">
        <v>31</v>
      </c>
      <c r="I27" s="351">
        <v>3</v>
      </c>
      <c r="J27" s="351">
        <v>3</v>
      </c>
    </row>
    <row r="28" spans="1:10" s="299" customFormat="1" ht="15" customHeight="1">
      <c r="A28" s="314" t="s">
        <v>721</v>
      </c>
      <c r="B28" s="338">
        <v>76</v>
      </c>
      <c r="C28" s="338">
        <v>73</v>
      </c>
      <c r="D28" s="338">
        <v>3</v>
      </c>
      <c r="E28" s="345">
        <v>3</v>
      </c>
      <c r="F28" s="339" t="s">
        <v>658</v>
      </c>
      <c r="G28" s="338">
        <v>15</v>
      </c>
      <c r="H28" s="338">
        <v>11</v>
      </c>
      <c r="I28" s="338">
        <v>4</v>
      </c>
      <c r="J28" s="338">
        <v>5</v>
      </c>
    </row>
    <row r="29" spans="1:10" s="299" customFormat="1" ht="15" customHeight="1">
      <c r="A29" s="314" t="s">
        <v>722</v>
      </c>
      <c r="B29" s="338">
        <v>74</v>
      </c>
      <c r="C29" s="338">
        <v>73</v>
      </c>
      <c r="D29" s="338">
        <v>1</v>
      </c>
      <c r="E29" s="345">
        <v>1</v>
      </c>
      <c r="F29" s="350" t="s">
        <v>301</v>
      </c>
      <c r="G29" s="338">
        <v>15</v>
      </c>
      <c r="H29" s="338">
        <v>11</v>
      </c>
      <c r="I29" s="338">
        <v>4</v>
      </c>
      <c r="J29" s="338">
        <v>5</v>
      </c>
    </row>
    <row r="30" spans="1:10" s="299" customFormat="1" ht="15" customHeight="1">
      <c r="A30" s="314" t="s">
        <v>723</v>
      </c>
      <c r="B30" s="338">
        <v>37</v>
      </c>
      <c r="C30" s="338">
        <v>37</v>
      </c>
      <c r="D30" s="338" t="s">
        <v>112</v>
      </c>
      <c r="E30" s="345" t="s">
        <v>112</v>
      </c>
      <c r="F30" s="339" t="s">
        <v>659</v>
      </c>
      <c r="G30" s="338">
        <v>59</v>
      </c>
      <c r="H30" s="338">
        <v>51</v>
      </c>
      <c r="I30" s="338">
        <v>8</v>
      </c>
      <c r="J30" s="338">
        <v>8</v>
      </c>
    </row>
    <row r="31" spans="1:10" s="299" customFormat="1" ht="15" customHeight="1">
      <c r="A31" s="314" t="s">
        <v>724</v>
      </c>
      <c r="B31" s="338">
        <v>1862</v>
      </c>
      <c r="C31" s="338">
        <v>1653</v>
      </c>
      <c r="D31" s="338">
        <v>209</v>
      </c>
      <c r="E31" s="345">
        <v>219</v>
      </c>
      <c r="F31" s="339" t="s">
        <v>660</v>
      </c>
      <c r="G31" s="338">
        <v>21</v>
      </c>
      <c r="H31" s="338">
        <v>20</v>
      </c>
      <c r="I31" s="338">
        <v>1</v>
      </c>
      <c r="J31" s="338">
        <v>1</v>
      </c>
    </row>
    <row r="32" spans="1:10" s="299" customFormat="1" ht="15" customHeight="1">
      <c r="A32" s="314" t="s">
        <v>725</v>
      </c>
      <c r="B32" s="338">
        <v>21</v>
      </c>
      <c r="C32" s="338">
        <v>21</v>
      </c>
      <c r="D32" s="338" t="s">
        <v>112</v>
      </c>
      <c r="E32" s="345" t="s">
        <v>112</v>
      </c>
      <c r="F32" s="339" t="s">
        <v>661</v>
      </c>
      <c r="G32" s="338">
        <v>67</v>
      </c>
      <c r="H32" s="338">
        <v>43</v>
      </c>
      <c r="I32" s="338">
        <v>24</v>
      </c>
      <c r="J32" s="338">
        <v>24</v>
      </c>
    </row>
    <row r="33" spans="1:10" s="299" customFormat="1" ht="15" customHeight="1">
      <c r="A33" s="314" t="s">
        <v>726</v>
      </c>
      <c r="B33" s="338">
        <v>1175</v>
      </c>
      <c r="C33" s="338">
        <v>1139</v>
      </c>
      <c r="D33" s="338">
        <v>36</v>
      </c>
      <c r="E33" s="345">
        <v>37</v>
      </c>
      <c r="F33" s="339" t="s">
        <v>662</v>
      </c>
      <c r="G33" s="338">
        <v>9</v>
      </c>
      <c r="H33" s="338">
        <v>7</v>
      </c>
      <c r="I33" s="338">
        <v>2</v>
      </c>
      <c r="J33" s="338">
        <v>2</v>
      </c>
    </row>
    <row r="34" spans="1:10" s="299" customFormat="1" ht="15" customHeight="1">
      <c r="A34" s="314" t="s">
        <v>727</v>
      </c>
      <c r="B34" s="338">
        <v>17</v>
      </c>
      <c r="C34" s="338">
        <v>16</v>
      </c>
      <c r="D34" s="338">
        <v>1</v>
      </c>
      <c r="E34" s="345">
        <v>1</v>
      </c>
      <c r="F34" s="339" t="s">
        <v>663</v>
      </c>
      <c r="G34" s="338">
        <v>5</v>
      </c>
      <c r="H34" s="338">
        <v>5</v>
      </c>
      <c r="I34" s="338" t="s">
        <v>112</v>
      </c>
      <c r="J34" s="338" t="s">
        <v>112</v>
      </c>
    </row>
    <row r="35" spans="1:10" s="299" customFormat="1" ht="15" customHeight="1">
      <c r="A35" s="314" t="s">
        <v>728</v>
      </c>
      <c r="B35" s="338">
        <v>146</v>
      </c>
      <c r="C35" s="338">
        <v>143</v>
      </c>
      <c r="D35" s="338">
        <v>3</v>
      </c>
      <c r="E35" s="345">
        <v>10</v>
      </c>
      <c r="F35" s="339" t="s">
        <v>664</v>
      </c>
      <c r="G35" s="338">
        <v>26</v>
      </c>
      <c r="H35" s="338">
        <v>18</v>
      </c>
      <c r="I35" s="338">
        <v>8</v>
      </c>
      <c r="J35" s="338">
        <v>8</v>
      </c>
    </row>
    <row r="36" spans="1:10" s="299" customFormat="1" ht="15" customHeight="1">
      <c r="A36" s="314" t="s">
        <v>729</v>
      </c>
      <c r="B36" s="338">
        <v>41</v>
      </c>
      <c r="C36" s="338">
        <v>41</v>
      </c>
      <c r="D36" s="338" t="s">
        <v>112</v>
      </c>
      <c r="E36" s="345" t="s">
        <v>112</v>
      </c>
      <c r="F36" s="339" t="s">
        <v>665</v>
      </c>
      <c r="G36" s="338">
        <v>10</v>
      </c>
      <c r="H36" s="338">
        <v>6</v>
      </c>
      <c r="I36" s="338">
        <v>4</v>
      </c>
      <c r="J36" s="338">
        <v>4</v>
      </c>
    </row>
    <row r="37" spans="1:10" s="299" customFormat="1" ht="15" customHeight="1">
      <c r="A37" s="314" t="s">
        <v>730</v>
      </c>
      <c r="B37" s="338">
        <v>37</v>
      </c>
      <c r="C37" s="338">
        <v>37</v>
      </c>
      <c r="D37" s="338" t="s">
        <v>112</v>
      </c>
      <c r="E37" s="345" t="s">
        <v>112</v>
      </c>
      <c r="F37" s="339" t="s">
        <v>666</v>
      </c>
      <c r="G37" s="338">
        <v>17</v>
      </c>
      <c r="H37" s="338">
        <v>8</v>
      </c>
      <c r="I37" s="338">
        <v>9</v>
      </c>
      <c r="J37" s="338">
        <v>9</v>
      </c>
    </row>
    <row r="38" spans="1:10" s="299" customFormat="1" ht="15" customHeight="1">
      <c r="A38" s="314" t="s">
        <v>455</v>
      </c>
      <c r="B38" s="338">
        <v>260</v>
      </c>
      <c r="C38" s="338">
        <v>237</v>
      </c>
      <c r="D38" s="338">
        <v>23</v>
      </c>
      <c r="E38" s="338">
        <v>23</v>
      </c>
      <c r="F38" s="339" t="s">
        <v>667</v>
      </c>
      <c r="G38" s="338">
        <v>7</v>
      </c>
      <c r="H38" s="338">
        <v>7</v>
      </c>
      <c r="I38" s="338" t="s">
        <v>112</v>
      </c>
      <c r="J38" s="338" t="s">
        <v>112</v>
      </c>
    </row>
    <row r="39" spans="1:10" s="299" customFormat="1" ht="15" customHeight="1">
      <c r="A39" s="349" t="s">
        <v>731</v>
      </c>
      <c r="B39" s="342">
        <v>1758</v>
      </c>
      <c r="C39" s="342">
        <v>1465</v>
      </c>
      <c r="D39" s="342">
        <v>293</v>
      </c>
      <c r="E39" s="343">
        <v>301</v>
      </c>
      <c r="F39" s="339" t="s">
        <v>668</v>
      </c>
      <c r="G39" s="338">
        <v>11</v>
      </c>
      <c r="H39" s="338">
        <v>11</v>
      </c>
      <c r="I39" s="338" t="s">
        <v>112</v>
      </c>
      <c r="J39" s="338" t="s">
        <v>112</v>
      </c>
    </row>
    <row r="40" spans="1:10" s="299" customFormat="1" ht="15" customHeight="1">
      <c r="A40" s="314" t="s">
        <v>732</v>
      </c>
      <c r="B40" s="338">
        <v>459</v>
      </c>
      <c r="C40" s="338">
        <v>387</v>
      </c>
      <c r="D40" s="338">
        <v>72</v>
      </c>
      <c r="E40" s="345">
        <v>74</v>
      </c>
      <c r="F40" s="339" t="s">
        <v>669</v>
      </c>
      <c r="G40" s="338">
        <v>16</v>
      </c>
      <c r="H40" s="338">
        <v>15</v>
      </c>
      <c r="I40" s="338">
        <v>1</v>
      </c>
      <c r="J40" s="338">
        <v>1</v>
      </c>
    </row>
    <row r="41" spans="1:10" s="299" customFormat="1" ht="15" customHeight="1">
      <c r="A41" s="318" t="s">
        <v>733</v>
      </c>
      <c r="B41" s="338">
        <v>69</v>
      </c>
      <c r="C41" s="338">
        <v>39</v>
      </c>
      <c r="D41" s="338">
        <v>30</v>
      </c>
      <c r="E41" s="345">
        <v>30</v>
      </c>
      <c r="F41" s="339" t="s">
        <v>670</v>
      </c>
      <c r="G41" s="338">
        <v>29</v>
      </c>
      <c r="H41" s="338">
        <v>18</v>
      </c>
      <c r="I41" s="338">
        <v>11</v>
      </c>
      <c r="J41" s="338">
        <v>11</v>
      </c>
    </row>
    <row r="42" spans="1:10" s="299" customFormat="1" ht="15" customHeight="1">
      <c r="A42" s="352" t="s">
        <v>712</v>
      </c>
      <c r="B42" s="338">
        <v>11</v>
      </c>
      <c r="C42" s="338">
        <v>2</v>
      </c>
      <c r="D42" s="338">
        <v>9</v>
      </c>
      <c r="E42" s="345">
        <v>9</v>
      </c>
      <c r="F42" s="339" t="s">
        <v>671</v>
      </c>
      <c r="G42" s="338">
        <v>13</v>
      </c>
      <c r="H42" s="338">
        <v>13</v>
      </c>
      <c r="I42" s="338" t="s">
        <v>112</v>
      </c>
      <c r="J42" s="338" t="s">
        <v>112</v>
      </c>
    </row>
    <row r="43" spans="1:10" s="299" customFormat="1" ht="15" customHeight="1">
      <c r="A43" s="352" t="s">
        <v>757</v>
      </c>
      <c r="B43" s="338">
        <v>5</v>
      </c>
      <c r="C43" s="338">
        <v>3</v>
      </c>
      <c r="D43" s="338">
        <v>2</v>
      </c>
      <c r="E43" s="345">
        <v>2</v>
      </c>
      <c r="F43" s="346" t="s">
        <v>455</v>
      </c>
      <c r="G43" s="338">
        <v>66</v>
      </c>
      <c r="H43" s="338">
        <v>35</v>
      </c>
      <c r="I43" s="338">
        <v>31</v>
      </c>
      <c r="J43" s="338">
        <v>32</v>
      </c>
    </row>
    <row r="44" spans="1:10" s="299" customFormat="1" ht="15" customHeight="1">
      <c r="A44" s="352" t="s">
        <v>301</v>
      </c>
      <c r="B44" s="338">
        <v>53</v>
      </c>
      <c r="C44" s="338">
        <v>34</v>
      </c>
      <c r="D44" s="338">
        <v>19</v>
      </c>
      <c r="E44" s="338">
        <v>19</v>
      </c>
      <c r="F44" s="353" t="s">
        <v>3</v>
      </c>
      <c r="G44" s="338">
        <v>104</v>
      </c>
      <c r="H44" s="338">
        <v>76</v>
      </c>
      <c r="I44" s="338">
        <v>28</v>
      </c>
      <c r="J44" s="338">
        <v>33</v>
      </c>
    </row>
    <row r="45" spans="1:10" s="299" customFormat="1" ht="15" customHeight="1" thickBot="1">
      <c r="A45" s="354" t="s">
        <v>734</v>
      </c>
      <c r="B45" s="355">
        <v>236</v>
      </c>
      <c r="C45" s="355">
        <v>211</v>
      </c>
      <c r="D45" s="355">
        <v>25</v>
      </c>
      <c r="E45" s="356">
        <v>26</v>
      </c>
      <c r="F45" s="357"/>
      <c r="G45" s="355"/>
      <c r="H45" s="355"/>
      <c r="I45" s="355"/>
      <c r="J45" s="355"/>
    </row>
    <row r="46" spans="1:10" s="330" customFormat="1" ht="15" customHeight="1">
      <c r="A46" s="327" t="s">
        <v>758</v>
      </c>
      <c r="B46" s="327"/>
      <c r="C46" s="327"/>
      <c r="D46" s="327"/>
      <c r="E46" s="328"/>
      <c r="F46" s="358"/>
      <c r="G46" s="359"/>
      <c r="H46" s="359"/>
      <c r="I46" s="359"/>
      <c r="J46" s="359"/>
    </row>
    <row r="47" spans="1:10" s="330" customFormat="1" ht="15" customHeight="1">
      <c r="A47" s="331" t="s">
        <v>460</v>
      </c>
      <c r="B47" s="332"/>
      <c r="C47" s="331"/>
      <c r="D47" s="331"/>
      <c r="E47" s="331"/>
      <c r="F47" s="329"/>
      <c r="G47" s="329"/>
      <c r="H47" s="329"/>
      <c r="I47" s="329"/>
      <c r="J47" s="329"/>
    </row>
    <row r="48" spans="1:10" s="330" customFormat="1" ht="15" customHeight="1">
      <c r="A48" s="329" t="s">
        <v>672</v>
      </c>
      <c r="B48" s="329"/>
      <c r="C48" s="329"/>
      <c r="D48" s="329"/>
      <c r="E48" s="329"/>
      <c r="F48" s="329"/>
      <c r="G48" s="329"/>
      <c r="H48" s="329"/>
      <c r="I48" s="329"/>
      <c r="J48" s="329"/>
    </row>
    <row r="49" spans="1:10" s="330" customFormat="1" ht="15" customHeight="1">
      <c r="A49" s="360" t="s">
        <v>673</v>
      </c>
      <c r="B49" s="361"/>
      <c r="C49" s="361"/>
      <c r="D49" s="361"/>
      <c r="F49" s="331"/>
      <c r="G49" s="329"/>
      <c r="H49" s="329"/>
      <c r="I49" s="329"/>
      <c r="J49" s="329"/>
    </row>
    <row r="50" spans="1:10" s="330" customFormat="1" ht="15" customHeight="1">
      <c r="A50" s="360" t="s">
        <v>674</v>
      </c>
      <c r="B50" s="361"/>
      <c r="C50" s="361"/>
      <c r="D50" s="361"/>
      <c r="F50" s="331"/>
      <c r="G50" s="329"/>
      <c r="H50" s="329"/>
      <c r="I50" s="329"/>
      <c r="J50" s="329"/>
    </row>
  </sheetData>
  <sheetProtection/>
  <mergeCells count="12">
    <mergeCell ref="F3:F4"/>
    <mergeCell ref="G3:J3"/>
    <mergeCell ref="B5:B6"/>
    <mergeCell ref="C5:C6"/>
    <mergeCell ref="D5:D6"/>
    <mergeCell ref="E5:E6"/>
    <mergeCell ref="B10:B11"/>
    <mergeCell ref="C10:C11"/>
    <mergeCell ref="D10:D11"/>
    <mergeCell ref="E10:E11"/>
    <mergeCell ref="A3:A4"/>
    <mergeCell ref="B3:E3"/>
  </mergeCells>
  <hyperlinks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" sqref="I1"/>
    </sheetView>
  </sheetViews>
  <sheetFormatPr defaultColWidth="9.625" defaultRowHeight="15" customHeight="1"/>
  <cols>
    <col min="1" max="16384" width="9.625" style="15" customWidth="1"/>
  </cols>
  <sheetData>
    <row r="1" spans="1:9" s="19" customFormat="1" ht="15" customHeight="1">
      <c r="A1" s="19" t="s">
        <v>528</v>
      </c>
      <c r="C1" s="81"/>
      <c r="D1" s="81"/>
      <c r="E1" s="81"/>
      <c r="F1" s="81"/>
      <c r="G1" s="274"/>
      <c r="I1" s="9" t="s">
        <v>381</v>
      </c>
    </row>
    <row r="2" spans="3:7" ht="15" customHeight="1" thickBot="1">
      <c r="C2" s="84"/>
      <c r="D2" s="84"/>
      <c r="E2" s="84"/>
      <c r="F2" s="84"/>
      <c r="G2" s="275"/>
    </row>
    <row r="3" spans="1:9" ht="15" customHeight="1">
      <c r="A3" s="463" t="s">
        <v>122</v>
      </c>
      <c r="B3" s="465" t="s">
        <v>385</v>
      </c>
      <c r="C3" s="467" t="s">
        <v>43</v>
      </c>
      <c r="D3" s="462" t="s">
        <v>384</v>
      </c>
      <c r="E3" s="469"/>
      <c r="F3" s="470"/>
      <c r="G3" s="276" t="s">
        <v>44</v>
      </c>
      <c r="H3" s="461" t="s">
        <v>45</v>
      </c>
      <c r="I3" s="462"/>
    </row>
    <row r="4" spans="1:9" ht="15" customHeight="1">
      <c r="A4" s="464"/>
      <c r="B4" s="466"/>
      <c r="C4" s="468"/>
      <c r="D4" s="217" t="s">
        <v>109</v>
      </c>
      <c r="E4" s="217" t="s">
        <v>46</v>
      </c>
      <c r="F4" s="217" t="s">
        <v>47</v>
      </c>
      <c r="G4" s="277" t="s">
        <v>133</v>
      </c>
      <c r="H4" s="217" t="s">
        <v>386</v>
      </c>
      <c r="I4" s="218" t="s">
        <v>387</v>
      </c>
    </row>
    <row r="5" spans="1:9" ht="15" customHeight="1">
      <c r="A5" s="272"/>
      <c r="B5" s="278" t="s">
        <v>545</v>
      </c>
      <c r="C5" s="279"/>
      <c r="D5" s="244" t="s">
        <v>7</v>
      </c>
      <c r="E5" s="244" t="s">
        <v>7</v>
      </c>
      <c r="F5" s="244" t="s">
        <v>7</v>
      </c>
      <c r="G5" s="280" t="s">
        <v>374</v>
      </c>
      <c r="H5" s="244" t="s">
        <v>8</v>
      </c>
      <c r="I5" s="244" t="s">
        <v>546</v>
      </c>
    </row>
    <row r="6" spans="1:9" ht="15" customHeight="1">
      <c r="A6" s="272" t="s">
        <v>48</v>
      </c>
      <c r="B6" s="281" t="s">
        <v>95</v>
      </c>
      <c r="C6" s="149" t="s">
        <v>95</v>
      </c>
      <c r="D6" s="98">
        <v>49523</v>
      </c>
      <c r="E6" s="98">
        <v>25551</v>
      </c>
      <c r="F6" s="98">
        <v>23972</v>
      </c>
      <c r="G6" s="149" t="s">
        <v>95</v>
      </c>
      <c r="H6" s="149" t="s">
        <v>95</v>
      </c>
      <c r="I6" s="282" t="s">
        <v>95</v>
      </c>
    </row>
    <row r="7" spans="1:9" ht="15" customHeight="1">
      <c r="A7" s="272" t="s">
        <v>49</v>
      </c>
      <c r="B7" s="281" t="s">
        <v>95</v>
      </c>
      <c r="C7" s="149" t="s">
        <v>95</v>
      </c>
      <c r="D7" s="98">
        <v>49046</v>
      </c>
      <c r="E7" s="98">
        <v>25073</v>
      </c>
      <c r="F7" s="98">
        <v>23973</v>
      </c>
      <c r="G7" s="149" t="s">
        <v>95</v>
      </c>
      <c r="H7" s="149" t="s">
        <v>95</v>
      </c>
      <c r="I7" s="282" t="s">
        <v>95</v>
      </c>
    </row>
    <row r="8" spans="1:9" ht="15" customHeight="1">
      <c r="A8" s="272" t="s">
        <v>50</v>
      </c>
      <c r="B8" s="281" t="s">
        <v>95</v>
      </c>
      <c r="C8" s="149" t="s">
        <v>95</v>
      </c>
      <c r="D8" s="98">
        <v>49969</v>
      </c>
      <c r="E8" s="98">
        <v>25574</v>
      </c>
      <c r="F8" s="98">
        <v>24395</v>
      </c>
      <c r="G8" s="149" t="s">
        <v>95</v>
      </c>
      <c r="H8" s="149" t="s">
        <v>95</v>
      </c>
      <c r="I8" s="282" t="s">
        <v>95</v>
      </c>
    </row>
    <row r="9" spans="1:9" ht="15" customHeight="1">
      <c r="A9" s="272" t="s">
        <v>51</v>
      </c>
      <c r="B9" s="281" t="s">
        <v>95</v>
      </c>
      <c r="C9" s="149" t="s">
        <v>95</v>
      </c>
      <c r="D9" s="98">
        <v>48748</v>
      </c>
      <c r="E9" s="98">
        <v>24569</v>
      </c>
      <c r="F9" s="98">
        <v>24179</v>
      </c>
      <c r="G9" s="149" t="s">
        <v>95</v>
      </c>
      <c r="H9" s="149" t="s">
        <v>95</v>
      </c>
      <c r="I9" s="282" t="s">
        <v>95</v>
      </c>
    </row>
    <row r="10" spans="1:9" ht="15" customHeight="1">
      <c r="A10" s="272" t="s">
        <v>52</v>
      </c>
      <c r="B10" s="281" t="s">
        <v>95</v>
      </c>
      <c r="C10" s="149" t="s">
        <v>95</v>
      </c>
      <c r="D10" s="98">
        <v>46814</v>
      </c>
      <c r="E10" s="98">
        <v>23176</v>
      </c>
      <c r="F10" s="98">
        <v>23638</v>
      </c>
      <c r="G10" s="149" t="s">
        <v>95</v>
      </c>
      <c r="H10" s="149" t="s">
        <v>95</v>
      </c>
      <c r="I10" s="282" t="s">
        <v>95</v>
      </c>
    </row>
    <row r="11" spans="1:9" ht="15" customHeight="1">
      <c r="A11" s="272" t="s">
        <v>53</v>
      </c>
      <c r="B11" s="281" t="s">
        <v>95</v>
      </c>
      <c r="C11" s="149" t="s">
        <v>95</v>
      </c>
      <c r="D11" s="98">
        <v>58355</v>
      </c>
      <c r="E11" s="98">
        <v>28124</v>
      </c>
      <c r="F11" s="98">
        <v>30231</v>
      </c>
      <c r="G11" s="149" t="s">
        <v>95</v>
      </c>
      <c r="H11" s="149" t="s">
        <v>95</v>
      </c>
      <c r="I11" s="282" t="s">
        <v>95</v>
      </c>
    </row>
    <row r="12" spans="1:9" ht="15" customHeight="1">
      <c r="A12" s="272" t="s">
        <v>54</v>
      </c>
      <c r="B12" s="281" t="s">
        <v>95</v>
      </c>
      <c r="C12" s="149" t="s">
        <v>95</v>
      </c>
      <c r="D12" s="98">
        <v>57083</v>
      </c>
      <c r="E12" s="98">
        <v>27613</v>
      </c>
      <c r="F12" s="98">
        <v>29470</v>
      </c>
      <c r="G12" s="149" t="s">
        <v>95</v>
      </c>
      <c r="H12" s="149" t="s">
        <v>95</v>
      </c>
      <c r="I12" s="282" t="s">
        <v>95</v>
      </c>
    </row>
    <row r="13" spans="1:9" ht="15" customHeight="1">
      <c r="A13" s="272" t="s">
        <v>55</v>
      </c>
      <c r="B13" s="283">
        <v>376.17</v>
      </c>
      <c r="C13" s="96">
        <v>11369</v>
      </c>
      <c r="D13" s="98">
        <v>55181</v>
      </c>
      <c r="E13" s="98">
        <v>26734</v>
      </c>
      <c r="F13" s="98">
        <v>28447</v>
      </c>
      <c r="G13" s="284">
        <v>146.69165536858335</v>
      </c>
      <c r="H13" s="149" t="s">
        <v>95</v>
      </c>
      <c r="I13" s="282" t="s">
        <v>95</v>
      </c>
    </row>
    <row r="14" spans="1:9" ht="15" customHeight="1">
      <c r="A14" s="272" t="s">
        <v>56</v>
      </c>
      <c r="B14" s="264">
        <v>376.17</v>
      </c>
      <c r="C14" s="96">
        <v>11326</v>
      </c>
      <c r="D14" s="98">
        <v>51611</v>
      </c>
      <c r="E14" s="96">
        <v>24761</v>
      </c>
      <c r="F14" s="96">
        <v>26850</v>
      </c>
      <c r="G14" s="284">
        <v>137.20126538533108</v>
      </c>
      <c r="H14" s="149" t="s">
        <v>95</v>
      </c>
      <c r="I14" s="282" t="s">
        <v>95</v>
      </c>
    </row>
    <row r="15" spans="1:9" ht="15" customHeight="1">
      <c r="A15" s="272" t="s">
        <v>57</v>
      </c>
      <c r="B15" s="264">
        <v>376.17</v>
      </c>
      <c r="C15" s="96">
        <v>11177</v>
      </c>
      <c r="D15" s="98">
        <v>47346</v>
      </c>
      <c r="E15" s="96">
        <v>22487</v>
      </c>
      <c r="F15" s="96">
        <v>24859</v>
      </c>
      <c r="G15" s="284">
        <v>125.86330648377063</v>
      </c>
      <c r="H15" s="96">
        <v>6728</v>
      </c>
      <c r="I15" s="285">
        <v>1.4</v>
      </c>
    </row>
    <row r="16" spans="1:9" ht="15" customHeight="1">
      <c r="A16" s="272" t="s">
        <v>58</v>
      </c>
      <c r="B16" s="264">
        <v>376.17</v>
      </c>
      <c r="C16" s="96">
        <v>10732</v>
      </c>
      <c r="D16" s="96">
        <v>43428</v>
      </c>
      <c r="E16" s="96">
        <v>20300</v>
      </c>
      <c r="F16" s="96">
        <v>23128</v>
      </c>
      <c r="G16" s="284">
        <v>115.4478028550921</v>
      </c>
      <c r="H16" s="96">
        <v>6116</v>
      </c>
      <c r="I16" s="285">
        <v>1.4</v>
      </c>
    </row>
    <row r="17" spans="1:9" ht="15" customHeight="1">
      <c r="A17" s="272" t="s">
        <v>59</v>
      </c>
      <c r="B17" s="264">
        <v>376.17</v>
      </c>
      <c r="C17" s="96">
        <v>10843</v>
      </c>
      <c r="D17" s="96">
        <v>42026</v>
      </c>
      <c r="E17" s="96">
        <v>19846</v>
      </c>
      <c r="F17" s="96">
        <v>22180</v>
      </c>
      <c r="G17" s="284">
        <v>111.72076454794374</v>
      </c>
      <c r="H17" s="96">
        <v>5674</v>
      </c>
      <c r="I17" s="286">
        <v>1.3</v>
      </c>
    </row>
    <row r="18" spans="1:9" ht="15" customHeight="1">
      <c r="A18" s="272" t="s">
        <v>60</v>
      </c>
      <c r="B18" s="264">
        <v>376.17</v>
      </c>
      <c r="C18" s="96">
        <v>11286</v>
      </c>
      <c r="D18" s="96">
        <v>41685</v>
      </c>
      <c r="E18" s="96">
        <v>19728</v>
      </c>
      <c r="F18" s="96">
        <v>21957</v>
      </c>
      <c r="G18" s="284">
        <v>110.81425951032777</v>
      </c>
      <c r="H18" s="96">
        <v>5102</v>
      </c>
      <c r="I18" s="286">
        <v>1.5</v>
      </c>
    </row>
    <row r="19" spans="1:9" ht="15" customHeight="1">
      <c r="A19" s="272" t="s">
        <v>61</v>
      </c>
      <c r="B19" s="264">
        <v>376.17</v>
      </c>
      <c r="C19" s="96">
        <v>11452</v>
      </c>
      <c r="D19" s="96">
        <v>41144</v>
      </c>
      <c r="E19" s="96">
        <v>19488</v>
      </c>
      <c r="F19" s="96">
        <v>21656</v>
      </c>
      <c r="G19" s="284">
        <v>109.37607996384612</v>
      </c>
      <c r="H19" s="149" t="s">
        <v>95</v>
      </c>
      <c r="I19" s="282" t="s">
        <v>95</v>
      </c>
    </row>
    <row r="20" spans="1:9" ht="15" customHeight="1">
      <c r="A20" s="272" t="s">
        <v>62</v>
      </c>
      <c r="B20" s="264">
        <v>377.64</v>
      </c>
      <c r="C20" s="96">
        <v>11825</v>
      </c>
      <c r="D20" s="96">
        <v>41802</v>
      </c>
      <c r="E20" s="96">
        <v>19700</v>
      </c>
      <c r="F20" s="96">
        <v>22102</v>
      </c>
      <c r="G20" s="284">
        <v>110.69272322847156</v>
      </c>
      <c r="H20" s="96">
        <v>5184</v>
      </c>
      <c r="I20" s="285">
        <v>1.6</v>
      </c>
    </row>
    <row r="21" spans="1:9" ht="15" customHeight="1">
      <c r="A21" s="272" t="s">
        <v>63</v>
      </c>
      <c r="B21" s="264">
        <v>377.61</v>
      </c>
      <c r="C21" s="96">
        <v>13228</v>
      </c>
      <c r="D21" s="96">
        <v>44752</v>
      </c>
      <c r="E21" s="96">
        <v>21117</v>
      </c>
      <c r="F21" s="96">
        <v>23635</v>
      </c>
      <c r="G21" s="284">
        <v>118.51381054527157</v>
      </c>
      <c r="H21" s="96">
        <v>6006</v>
      </c>
      <c r="I21" s="285">
        <v>1.7</v>
      </c>
    </row>
    <row r="22" spans="1:9" ht="15" customHeight="1">
      <c r="A22" s="272" t="s">
        <v>10</v>
      </c>
      <c r="B22" s="264">
        <v>377.61</v>
      </c>
      <c r="C22" s="96">
        <v>14585</v>
      </c>
      <c r="D22" s="96">
        <v>46325</v>
      </c>
      <c r="E22" s="96">
        <v>21968</v>
      </c>
      <c r="F22" s="96">
        <v>24357</v>
      </c>
      <c r="G22" s="284">
        <v>122.67948412383146</v>
      </c>
      <c r="H22" s="96">
        <v>5910</v>
      </c>
      <c r="I22" s="285">
        <v>1.63</v>
      </c>
    </row>
    <row r="23" spans="1:9" ht="15" customHeight="1">
      <c r="A23" s="272" t="s">
        <v>34</v>
      </c>
      <c r="B23" s="264">
        <v>377.61</v>
      </c>
      <c r="C23" s="96">
        <v>14960</v>
      </c>
      <c r="D23" s="96">
        <v>45245</v>
      </c>
      <c r="E23" s="96">
        <v>21346</v>
      </c>
      <c r="F23" s="96">
        <v>23899</v>
      </c>
      <c r="G23" s="284">
        <v>119.81939037631419</v>
      </c>
      <c r="H23" s="287">
        <v>5644</v>
      </c>
      <c r="I23" s="97">
        <v>1.61</v>
      </c>
    </row>
    <row r="24" spans="1:9" ht="15" customHeight="1">
      <c r="A24" s="382" t="s">
        <v>129</v>
      </c>
      <c r="B24" s="264">
        <v>377.61</v>
      </c>
      <c r="C24" s="96">
        <v>15342</v>
      </c>
      <c r="D24" s="96">
        <v>43263</v>
      </c>
      <c r="E24" s="96">
        <v>20616</v>
      </c>
      <c r="F24" s="96">
        <v>22647</v>
      </c>
      <c r="G24" s="284">
        <v>114.57058870262969</v>
      </c>
      <c r="H24" s="287">
        <v>5269</v>
      </c>
      <c r="I24" s="97">
        <v>1.61</v>
      </c>
    </row>
    <row r="25" spans="1:9" s="24" customFormat="1" ht="15" customHeight="1" thickBot="1">
      <c r="A25" s="131" t="s">
        <v>678</v>
      </c>
      <c r="B25" s="288">
        <v>377.59</v>
      </c>
      <c r="C25" s="112">
        <v>15578</v>
      </c>
      <c r="D25" s="112">
        <v>41490</v>
      </c>
      <c r="E25" s="112">
        <v>19760</v>
      </c>
      <c r="F25" s="112">
        <v>21730</v>
      </c>
      <c r="G25" s="271">
        <v>109.9</v>
      </c>
      <c r="H25" s="443" t="s">
        <v>95</v>
      </c>
      <c r="I25" s="444" t="s">
        <v>95</v>
      </c>
    </row>
    <row r="26" spans="1:7" s="13" customFormat="1" ht="15" customHeight="1">
      <c r="A26" s="10" t="s">
        <v>759</v>
      </c>
      <c r="B26" s="10"/>
      <c r="C26" s="10"/>
      <c r="D26" s="10"/>
      <c r="E26" s="11"/>
      <c r="F26" s="12"/>
      <c r="G26" s="11"/>
    </row>
  </sheetData>
  <sheetProtection/>
  <mergeCells count="5">
    <mergeCell ref="H3:I3"/>
    <mergeCell ref="A3:A4"/>
    <mergeCell ref="B3:B4"/>
    <mergeCell ref="C3:C4"/>
    <mergeCell ref="D3:F3"/>
  </mergeCells>
  <hyperlinks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5"/>
  <sheetViews>
    <sheetView showGridLines="0" zoomScalePageLayoutView="0" workbookViewId="0" topLeftCell="A1">
      <pane xSplit="1" ySplit="4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" sqref="J1"/>
    </sheetView>
  </sheetViews>
  <sheetFormatPr defaultColWidth="9.625" defaultRowHeight="15" customHeight="1"/>
  <cols>
    <col min="1" max="1" width="20.625" style="97" customWidth="1"/>
    <col min="2" max="4" width="9.625" style="15" customWidth="1"/>
    <col min="5" max="22" width="9.625" style="84" customWidth="1"/>
    <col min="23" max="24" width="9.625" style="15" customWidth="1"/>
    <col min="25" max="25" width="9.625" style="97" customWidth="1"/>
    <col min="26" max="16384" width="9.625" style="15" customWidth="1"/>
  </cols>
  <sheetData>
    <row r="1" spans="1:25" s="19" customFormat="1" ht="15" customHeight="1">
      <c r="A1" s="236" t="s">
        <v>461</v>
      </c>
      <c r="D1" s="9" t="s">
        <v>381</v>
      </c>
      <c r="F1" s="81"/>
      <c r="G1" s="81"/>
      <c r="H1" s="81"/>
      <c r="I1" s="81"/>
      <c r="J1" s="9" t="s">
        <v>381</v>
      </c>
      <c r="K1" s="81"/>
      <c r="L1" s="81"/>
      <c r="M1" s="81"/>
      <c r="N1" s="256"/>
      <c r="O1" s="81"/>
      <c r="P1" s="9" t="s">
        <v>381</v>
      </c>
      <c r="Q1" s="81"/>
      <c r="R1" s="81"/>
      <c r="S1" s="81"/>
      <c r="T1" s="81"/>
      <c r="U1" s="81"/>
      <c r="V1" s="81"/>
      <c r="W1" s="81"/>
      <c r="X1" s="81"/>
      <c r="Y1" s="9" t="s">
        <v>381</v>
      </c>
    </row>
    <row r="2" spans="1:25" s="19" customFormat="1" ht="15" customHeight="1" thickBot="1">
      <c r="A2" s="236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149" t="s">
        <v>241</v>
      </c>
    </row>
    <row r="3" spans="1:25" ht="15" customHeight="1">
      <c r="A3" s="141" t="s">
        <v>42</v>
      </c>
      <c r="B3" s="471" t="s">
        <v>60</v>
      </c>
      <c r="C3" s="469"/>
      <c r="D3" s="470"/>
      <c r="E3" s="471" t="s">
        <v>61</v>
      </c>
      <c r="F3" s="472"/>
      <c r="G3" s="473"/>
      <c r="H3" s="471" t="s">
        <v>62</v>
      </c>
      <c r="I3" s="472"/>
      <c r="J3" s="473"/>
      <c r="K3" s="471" t="s">
        <v>63</v>
      </c>
      <c r="L3" s="472"/>
      <c r="M3" s="473"/>
      <c r="N3" s="467" t="s">
        <v>10</v>
      </c>
      <c r="O3" s="467"/>
      <c r="P3" s="471"/>
      <c r="Q3" s="467" t="s">
        <v>34</v>
      </c>
      <c r="R3" s="467"/>
      <c r="S3" s="471"/>
      <c r="T3" s="467" t="s">
        <v>129</v>
      </c>
      <c r="U3" s="467"/>
      <c r="V3" s="471"/>
      <c r="W3" s="474" t="s">
        <v>678</v>
      </c>
      <c r="X3" s="474"/>
      <c r="Y3" s="475"/>
    </row>
    <row r="4" spans="1:25" ht="15" customHeight="1">
      <c r="A4" s="257" t="s">
        <v>388</v>
      </c>
      <c r="B4" s="218" t="s">
        <v>64</v>
      </c>
      <c r="C4" s="218" t="s">
        <v>65</v>
      </c>
      <c r="D4" s="218" t="s">
        <v>66</v>
      </c>
      <c r="E4" s="217" t="s">
        <v>64</v>
      </c>
      <c r="F4" s="217" t="s">
        <v>65</v>
      </c>
      <c r="G4" s="217" t="s">
        <v>66</v>
      </c>
      <c r="H4" s="217" t="s">
        <v>64</v>
      </c>
      <c r="I4" s="217" t="s">
        <v>46</v>
      </c>
      <c r="J4" s="217" t="s">
        <v>47</v>
      </c>
      <c r="K4" s="217" t="s">
        <v>64</v>
      </c>
      <c r="L4" s="217" t="s">
        <v>46</v>
      </c>
      <c r="M4" s="217" t="s">
        <v>47</v>
      </c>
      <c r="N4" s="217" t="s">
        <v>67</v>
      </c>
      <c r="O4" s="217" t="s">
        <v>46</v>
      </c>
      <c r="P4" s="218" t="s">
        <v>47</v>
      </c>
      <c r="Q4" s="217" t="s">
        <v>67</v>
      </c>
      <c r="R4" s="217" t="s">
        <v>46</v>
      </c>
      <c r="S4" s="218" t="s">
        <v>47</v>
      </c>
      <c r="T4" s="381" t="s">
        <v>67</v>
      </c>
      <c r="U4" s="381" t="s">
        <v>46</v>
      </c>
      <c r="V4" s="218" t="s">
        <v>47</v>
      </c>
      <c r="W4" s="258" t="s">
        <v>67</v>
      </c>
      <c r="X4" s="258" t="s">
        <v>46</v>
      </c>
      <c r="Y4" s="259" t="s">
        <v>47</v>
      </c>
    </row>
    <row r="5" spans="1:25" s="97" customFormat="1" ht="15" customHeight="1">
      <c r="A5" s="260" t="s">
        <v>109</v>
      </c>
      <c r="B5" s="261">
        <f aca="true" t="shared" si="0" ref="B5:B25">SUM(C5:D5)</f>
        <v>41685</v>
      </c>
      <c r="C5" s="244">
        <f>SUM(C6:C25)</f>
        <v>19728</v>
      </c>
      <c r="D5" s="244">
        <f>SUM(D6:D26)</f>
        <v>21957</v>
      </c>
      <c r="E5" s="244">
        <f aca="true" t="shared" si="1" ref="E5:E25">SUM(F5:G5)</f>
        <v>41144</v>
      </c>
      <c r="F5" s="244">
        <f>SUM(F6:F25)</f>
        <v>19488</v>
      </c>
      <c r="G5" s="244">
        <f>SUM(G6:G25)</f>
        <v>21656</v>
      </c>
      <c r="H5" s="244">
        <f aca="true" t="shared" si="2" ref="H5:H27">SUM(I5:J5)</f>
        <v>41802</v>
      </c>
      <c r="I5" s="244">
        <f>SUM(I6:I27)</f>
        <v>19700</v>
      </c>
      <c r="J5" s="244">
        <f>SUM(J6:J27)</f>
        <v>22102</v>
      </c>
      <c r="K5" s="244">
        <f aca="true" t="shared" si="3" ref="K5:K26">SUM(L5:M5)</f>
        <v>44752</v>
      </c>
      <c r="L5" s="244">
        <f>SUM(L6:L26)</f>
        <v>21117</v>
      </c>
      <c r="M5" s="244">
        <f>SUM(M6:M26)</f>
        <v>23635</v>
      </c>
      <c r="N5" s="244">
        <f aca="true" t="shared" si="4" ref="N5:N26">SUM(O5:P5)</f>
        <v>46325</v>
      </c>
      <c r="O5" s="244">
        <f>SUM(O6:O26)</f>
        <v>21968</v>
      </c>
      <c r="P5" s="244">
        <f>SUM(P6:P26)</f>
        <v>24357</v>
      </c>
      <c r="Q5" s="244">
        <f aca="true" t="shared" si="5" ref="Q5:Q27">SUM(R5:S5)</f>
        <v>45245</v>
      </c>
      <c r="R5" s="244">
        <f>SUM(R6:R27)</f>
        <v>21346</v>
      </c>
      <c r="S5" s="244">
        <f>SUM(S6:S27)</f>
        <v>23899</v>
      </c>
      <c r="T5" s="244">
        <v>43263</v>
      </c>
      <c r="U5" s="244">
        <v>20616</v>
      </c>
      <c r="V5" s="244">
        <v>22647</v>
      </c>
      <c r="W5" s="154">
        <v>41490</v>
      </c>
      <c r="X5" s="154">
        <v>19760</v>
      </c>
      <c r="Y5" s="154">
        <v>21730</v>
      </c>
    </row>
    <row r="6" spans="1:25" s="97" customFormat="1" ht="15" customHeight="1">
      <c r="A6" s="76" t="s">
        <v>68</v>
      </c>
      <c r="B6" s="155">
        <f t="shared" si="0"/>
        <v>2567</v>
      </c>
      <c r="C6" s="98">
        <v>1308</v>
      </c>
      <c r="D6" s="98">
        <v>1259</v>
      </c>
      <c r="E6" s="98">
        <f t="shared" si="1"/>
        <v>2337</v>
      </c>
      <c r="F6" s="98">
        <v>1207</v>
      </c>
      <c r="G6" s="98">
        <v>1130</v>
      </c>
      <c r="H6" s="98">
        <f t="shared" si="2"/>
        <v>2131</v>
      </c>
      <c r="I6" s="98">
        <v>1076</v>
      </c>
      <c r="J6" s="98">
        <v>1055</v>
      </c>
      <c r="K6" s="98">
        <f t="shared" si="3"/>
        <v>2022</v>
      </c>
      <c r="L6" s="98">
        <v>1080</v>
      </c>
      <c r="M6" s="98">
        <v>942</v>
      </c>
      <c r="N6" s="98">
        <f t="shared" si="4"/>
        <v>1942</v>
      </c>
      <c r="O6" s="98">
        <v>1003</v>
      </c>
      <c r="P6" s="98">
        <v>939</v>
      </c>
      <c r="Q6" s="98">
        <f t="shared" si="5"/>
        <v>1758</v>
      </c>
      <c r="R6" s="98">
        <v>900</v>
      </c>
      <c r="S6" s="98">
        <v>858</v>
      </c>
      <c r="T6" s="98">
        <v>1562</v>
      </c>
      <c r="U6" s="98">
        <v>816</v>
      </c>
      <c r="V6" s="98">
        <v>746</v>
      </c>
      <c r="W6" s="108">
        <v>1532</v>
      </c>
      <c r="X6" s="130">
        <v>775</v>
      </c>
      <c r="Y6" s="130">
        <v>757</v>
      </c>
    </row>
    <row r="7" spans="1:25" s="97" customFormat="1" ht="15" customHeight="1">
      <c r="A7" s="76" t="s">
        <v>69</v>
      </c>
      <c r="B7" s="155">
        <f t="shared" si="0"/>
        <v>2848</v>
      </c>
      <c r="C7" s="98">
        <v>1465</v>
      </c>
      <c r="D7" s="98">
        <v>1383</v>
      </c>
      <c r="E7" s="98">
        <f t="shared" si="1"/>
        <v>2715</v>
      </c>
      <c r="F7" s="98">
        <v>1398</v>
      </c>
      <c r="G7" s="98">
        <v>1317</v>
      </c>
      <c r="H7" s="98">
        <f t="shared" si="2"/>
        <v>2613</v>
      </c>
      <c r="I7" s="98">
        <v>1347</v>
      </c>
      <c r="J7" s="98">
        <v>1266</v>
      </c>
      <c r="K7" s="98">
        <f t="shared" si="3"/>
        <v>2620</v>
      </c>
      <c r="L7" s="98">
        <v>1312</v>
      </c>
      <c r="M7" s="98">
        <v>1308</v>
      </c>
      <c r="N7" s="98">
        <f t="shared" si="4"/>
        <v>2440</v>
      </c>
      <c r="O7" s="98">
        <v>1301</v>
      </c>
      <c r="P7" s="98">
        <v>1139</v>
      </c>
      <c r="Q7" s="98">
        <f t="shared" si="5"/>
        <v>2061</v>
      </c>
      <c r="R7" s="98">
        <v>1082</v>
      </c>
      <c r="S7" s="98">
        <v>979</v>
      </c>
      <c r="T7" s="98">
        <v>1764</v>
      </c>
      <c r="U7" s="98">
        <v>928</v>
      </c>
      <c r="V7" s="98">
        <v>836</v>
      </c>
      <c r="W7" s="108">
        <v>1587</v>
      </c>
      <c r="X7" s="130">
        <v>821</v>
      </c>
      <c r="Y7" s="130">
        <v>766</v>
      </c>
    </row>
    <row r="8" spans="1:25" s="97" customFormat="1" ht="15" customHeight="1">
      <c r="A8" s="76" t="s">
        <v>70</v>
      </c>
      <c r="B8" s="155">
        <f t="shared" si="0"/>
        <v>2729</v>
      </c>
      <c r="C8" s="98">
        <v>1415</v>
      </c>
      <c r="D8" s="98">
        <v>1314</v>
      </c>
      <c r="E8" s="98">
        <f t="shared" si="1"/>
        <v>2937</v>
      </c>
      <c r="F8" s="98">
        <v>1503</v>
      </c>
      <c r="G8" s="98">
        <v>1434</v>
      </c>
      <c r="H8" s="98">
        <f t="shared" si="2"/>
        <v>2946</v>
      </c>
      <c r="I8" s="98">
        <v>1520</v>
      </c>
      <c r="J8" s="98">
        <v>1426</v>
      </c>
      <c r="K8" s="98">
        <f t="shared" si="3"/>
        <v>2951</v>
      </c>
      <c r="L8" s="98">
        <v>1512</v>
      </c>
      <c r="M8" s="98">
        <v>1439</v>
      </c>
      <c r="N8" s="98">
        <f t="shared" si="4"/>
        <v>2884</v>
      </c>
      <c r="O8" s="98">
        <v>1459</v>
      </c>
      <c r="P8" s="98">
        <v>1425</v>
      </c>
      <c r="Q8" s="98">
        <f t="shared" si="5"/>
        <v>2510</v>
      </c>
      <c r="R8" s="98">
        <v>1337</v>
      </c>
      <c r="S8" s="98">
        <v>1173</v>
      </c>
      <c r="T8" s="98">
        <v>2072</v>
      </c>
      <c r="U8" s="98">
        <v>1098</v>
      </c>
      <c r="V8" s="98">
        <v>974</v>
      </c>
      <c r="W8" s="108">
        <v>1771</v>
      </c>
      <c r="X8" s="130">
        <v>920</v>
      </c>
      <c r="Y8" s="130">
        <v>851</v>
      </c>
    </row>
    <row r="9" spans="1:25" s="97" customFormat="1" ht="15" customHeight="1">
      <c r="A9" s="76" t="s">
        <v>71</v>
      </c>
      <c r="B9" s="155">
        <f t="shared" si="0"/>
        <v>2594</v>
      </c>
      <c r="C9" s="98">
        <v>1296</v>
      </c>
      <c r="D9" s="98">
        <v>1298</v>
      </c>
      <c r="E9" s="98">
        <f t="shared" si="1"/>
        <v>2331</v>
      </c>
      <c r="F9" s="98">
        <v>1195</v>
      </c>
      <c r="G9" s="98">
        <v>1136</v>
      </c>
      <c r="H9" s="98">
        <f t="shared" si="2"/>
        <v>2595</v>
      </c>
      <c r="I9" s="98">
        <v>1297</v>
      </c>
      <c r="J9" s="98">
        <v>1298</v>
      </c>
      <c r="K9" s="98">
        <f t="shared" si="3"/>
        <v>2764</v>
      </c>
      <c r="L9" s="98">
        <v>1388</v>
      </c>
      <c r="M9" s="98">
        <v>1376</v>
      </c>
      <c r="N9" s="98">
        <f t="shared" si="4"/>
        <v>2729</v>
      </c>
      <c r="O9" s="98">
        <v>1374</v>
      </c>
      <c r="P9" s="98">
        <v>1355</v>
      </c>
      <c r="Q9" s="98">
        <f t="shared" si="5"/>
        <v>2509</v>
      </c>
      <c r="R9" s="98">
        <v>1218</v>
      </c>
      <c r="S9" s="98">
        <v>1291</v>
      </c>
      <c r="T9" s="98">
        <v>2186</v>
      </c>
      <c r="U9" s="98">
        <v>1163</v>
      </c>
      <c r="V9" s="98">
        <v>1023</v>
      </c>
      <c r="W9" s="108">
        <v>1803</v>
      </c>
      <c r="X9" s="130">
        <v>940</v>
      </c>
      <c r="Y9" s="130">
        <v>863</v>
      </c>
    </row>
    <row r="10" spans="1:25" s="97" customFormat="1" ht="15" customHeight="1">
      <c r="A10" s="76" t="s">
        <v>72</v>
      </c>
      <c r="B10" s="155">
        <f t="shared" si="0"/>
        <v>1946</v>
      </c>
      <c r="C10" s="98">
        <v>883</v>
      </c>
      <c r="D10" s="98">
        <v>1063</v>
      </c>
      <c r="E10" s="98">
        <f t="shared" si="1"/>
        <v>1669</v>
      </c>
      <c r="F10" s="98">
        <v>784</v>
      </c>
      <c r="G10" s="98">
        <v>885</v>
      </c>
      <c r="H10" s="98">
        <f t="shared" si="2"/>
        <v>1665</v>
      </c>
      <c r="I10" s="98">
        <v>764</v>
      </c>
      <c r="J10" s="98">
        <v>901</v>
      </c>
      <c r="K10" s="98">
        <f t="shared" si="3"/>
        <v>2269</v>
      </c>
      <c r="L10" s="98">
        <v>1056</v>
      </c>
      <c r="M10" s="98">
        <v>1213</v>
      </c>
      <c r="N10" s="98">
        <f t="shared" si="4"/>
        <v>2180</v>
      </c>
      <c r="O10" s="98">
        <v>1046</v>
      </c>
      <c r="P10" s="98">
        <v>1134</v>
      </c>
      <c r="Q10" s="98">
        <f t="shared" si="5"/>
        <v>2132</v>
      </c>
      <c r="R10" s="98">
        <v>1043</v>
      </c>
      <c r="S10" s="98">
        <v>1089</v>
      </c>
      <c r="T10" s="98">
        <v>1825</v>
      </c>
      <c r="U10" s="98">
        <v>866</v>
      </c>
      <c r="V10" s="98">
        <v>959</v>
      </c>
      <c r="W10" s="108">
        <v>1541</v>
      </c>
      <c r="X10" s="130">
        <v>778</v>
      </c>
      <c r="Y10" s="130">
        <v>763</v>
      </c>
    </row>
    <row r="11" spans="1:25" s="97" customFormat="1" ht="15" customHeight="1">
      <c r="A11" s="76" t="s">
        <v>73</v>
      </c>
      <c r="B11" s="155">
        <f t="shared" si="0"/>
        <v>2454</v>
      </c>
      <c r="C11" s="98">
        <v>1260</v>
      </c>
      <c r="D11" s="98">
        <v>1194</v>
      </c>
      <c r="E11" s="98">
        <f t="shared" si="1"/>
        <v>2022</v>
      </c>
      <c r="F11" s="98">
        <v>974</v>
      </c>
      <c r="G11" s="98">
        <v>1048</v>
      </c>
      <c r="H11" s="98">
        <f t="shared" si="2"/>
        <v>1889</v>
      </c>
      <c r="I11" s="98">
        <v>913</v>
      </c>
      <c r="J11" s="98">
        <v>976</v>
      </c>
      <c r="K11" s="98">
        <f t="shared" si="3"/>
        <v>2012</v>
      </c>
      <c r="L11" s="98">
        <v>980</v>
      </c>
      <c r="M11" s="98">
        <v>1032</v>
      </c>
      <c r="N11" s="98">
        <f t="shared" si="4"/>
        <v>2546</v>
      </c>
      <c r="O11" s="98">
        <v>1250</v>
      </c>
      <c r="P11" s="98">
        <v>1296</v>
      </c>
      <c r="Q11" s="98">
        <f t="shared" si="5"/>
        <v>2257</v>
      </c>
      <c r="R11" s="98">
        <v>1103</v>
      </c>
      <c r="S11" s="98">
        <v>1154</v>
      </c>
      <c r="T11" s="98">
        <v>2063</v>
      </c>
      <c r="U11" s="98">
        <v>1022</v>
      </c>
      <c r="V11" s="98">
        <v>1041</v>
      </c>
      <c r="W11" s="108">
        <v>1753</v>
      </c>
      <c r="X11" s="130">
        <v>851</v>
      </c>
      <c r="Y11" s="130">
        <v>902</v>
      </c>
    </row>
    <row r="12" spans="1:25" s="97" customFormat="1" ht="15" customHeight="1">
      <c r="A12" s="76" t="s">
        <v>74</v>
      </c>
      <c r="B12" s="155">
        <f t="shared" si="0"/>
        <v>2777</v>
      </c>
      <c r="C12" s="98">
        <v>1409</v>
      </c>
      <c r="D12" s="98">
        <v>1368</v>
      </c>
      <c r="E12" s="98">
        <f t="shared" si="1"/>
        <v>2533</v>
      </c>
      <c r="F12" s="98">
        <v>1284</v>
      </c>
      <c r="G12" s="98">
        <v>1249</v>
      </c>
      <c r="H12" s="98">
        <f t="shared" si="2"/>
        <v>2209</v>
      </c>
      <c r="I12" s="98">
        <v>1059</v>
      </c>
      <c r="J12" s="98">
        <v>1150</v>
      </c>
      <c r="K12" s="98">
        <f t="shared" si="3"/>
        <v>2224</v>
      </c>
      <c r="L12" s="98">
        <v>1049</v>
      </c>
      <c r="M12" s="98">
        <v>1175</v>
      </c>
      <c r="N12" s="98">
        <f t="shared" si="4"/>
        <v>2291</v>
      </c>
      <c r="O12" s="98">
        <v>1131</v>
      </c>
      <c r="P12" s="98">
        <v>1160</v>
      </c>
      <c r="Q12" s="98">
        <f t="shared" si="5"/>
        <v>2521</v>
      </c>
      <c r="R12" s="98">
        <v>1237</v>
      </c>
      <c r="S12" s="98">
        <v>1284</v>
      </c>
      <c r="T12" s="98">
        <v>2209</v>
      </c>
      <c r="U12" s="98">
        <v>1102</v>
      </c>
      <c r="V12" s="98">
        <v>1107</v>
      </c>
      <c r="W12" s="108">
        <v>1997</v>
      </c>
      <c r="X12" s="130">
        <v>1000</v>
      </c>
      <c r="Y12" s="130">
        <v>997</v>
      </c>
    </row>
    <row r="13" spans="1:25" s="97" customFormat="1" ht="15" customHeight="1">
      <c r="A13" s="76" t="s">
        <v>75</v>
      </c>
      <c r="B13" s="155">
        <f t="shared" si="0"/>
        <v>2364</v>
      </c>
      <c r="C13" s="98">
        <v>1133</v>
      </c>
      <c r="D13" s="98">
        <v>1231</v>
      </c>
      <c r="E13" s="98">
        <f t="shared" si="1"/>
        <v>2864</v>
      </c>
      <c r="F13" s="98">
        <v>1462</v>
      </c>
      <c r="G13" s="98">
        <v>1402</v>
      </c>
      <c r="H13" s="98">
        <f t="shared" si="2"/>
        <v>2807</v>
      </c>
      <c r="I13" s="98">
        <v>1426</v>
      </c>
      <c r="J13" s="98">
        <v>1381</v>
      </c>
      <c r="K13" s="98">
        <f t="shared" si="3"/>
        <v>2691</v>
      </c>
      <c r="L13" s="98">
        <v>1301</v>
      </c>
      <c r="M13" s="98">
        <v>1390</v>
      </c>
      <c r="N13" s="98">
        <f t="shared" si="4"/>
        <v>2629</v>
      </c>
      <c r="O13" s="98">
        <v>1254</v>
      </c>
      <c r="P13" s="98">
        <v>1375</v>
      </c>
      <c r="Q13" s="98">
        <f t="shared" si="5"/>
        <v>2336</v>
      </c>
      <c r="R13" s="98">
        <v>1122</v>
      </c>
      <c r="S13" s="98">
        <v>1214</v>
      </c>
      <c r="T13" s="98">
        <v>2544</v>
      </c>
      <c r="U13" s="98">
        <v>1280</v>
      </c>
      <c r="V13" s="98">
        <v>1264</v>
      </c>
      <c r="W13" s="108">
        <v>2211</v>
      </c>
      <c r="X13" s="130">
        <v>1089</v>
      </c>
      <c r="Y13" s="130">
        <v>1122</v>
      </c>
    </row>
    <row r="14" spans="1:25" s="97" customFormat="1" ht="15" customHeight="1">
      <c r="A14" s="76" t="s">
        <v>76</v>
      </c>
      <c r="B14" s="155">
        <f t="shared" si="0"/>
        <v>2588</v>
      </c>
      <c r="C14" s="98">
        <v>1176</v>
      </c>
      <c r="D14" s="98">
        <v>1412</v>
      </c>
      <c r="E14" s="98">
        <f t="shared" si="1"/>
        <v>2419</v>
      </c>
      <c r="F14" s="98">
        <v>1172</v>
      </c>
      <c r="G14" s="98">
        <v>1247</v>
      </c>
      <c r="H14" s="98">
        <f t="shared" si="2"/>
        <v>3065</v>
      </c>
      <c r="I14" s="98">
        <v>1558</v>
      </c>
      <c r="J14" s="98">
        <v>1507</v>
      </c>
      <c r="K14" s="98">
        <f t="shared" si="3"/>
        <v>3167</v>
      </c>
      <c r="L14" s="98">
        <v>1633</v>
      </c>
      <c r="M14" s="98">
        <v>1534</v>
      </c>
      <c r="N14" s="98">
        <f t="shared" si="4"/>
        <v>2919</v>
      </c>
      <c r="O14" s="98">
        <v>1427</v>
      </c>
      <c r="P14" s="98">
        <v>1492</v>
      </c>
      <c r="Q14" s="98">
        <f t="shared" si="5"/>
        <v>2648</v>
      </c>
      <c r="R14" s="98">
        <v>1258</v>
      </c>
      <c r="S14" s="98">
        <v>1390</v>
      </c>
      <c r="T14" s="98">
        <v>2365</v>
      </c>
      <c r="U14" s="98">
        <v>1136</v>
      </c>
      <c r="V14" s="98">
        <v>1229</v>
      </c>
      <c r="W14" s="108">
        <v>2559</v>
      </c>
      <c r="X14" s="130">
        <v>1299</v>
      </c>
      <c r="Y14" s="130">
        <v>1260</v>
      </c>
    </row>
    <row r="15" spans="1:25" s="97" customFormat="1" ht="15" customHeight="1">
      <c r="A15" s="76" t="s">
        <v>77</v>
      </c>
      <c r="B15" s="155">
        <f t="shared" si="0"/>
        <v>3256</v>
      </c>
      <c r="C15" s="98">
        <v>1583</v>
      </c>
      <c r="D15" s="98">
        <v>1673</v>
      </c>
      <c r="E15" s="98">
        <f t="shared" si="1"/>
        <v>2580</v>
      </c>
      <c r="F15" s="98">
        <v>1160</v>
      </c>
      <c r="G15" s="98">
        <v>1420</v>
      </c>
      <c r="H15" s="98">
        <f t="shared" si="2"/>
        <v>2454</v>
      </c>
      <c r="I15" s="98">
        <v>1189</v>
      </c>
      <c r="J15" s="98">
        <v>1265</v>
      </c>
      <c r="K15" s="98">
        <f t="shared" si="3"/>
        <v>3350</v>
      </c>
      <c r="L15" s="98">
        <v>1718</v>
      </c>
      <c r="M15" s="98">
        <v>1632</v>
      </c>
      <c r="N15" s="98">
        <f t="shared" si="4"/>
        <v>3309</v>
      </c>
      <c r="O15" s="98">
        <v>1714</v>
      </c>
      <c r="P15" s="98">
        <v>1595</v>
      </c>
      <c r="Q15" s="98">
        <f t="shared" si="5"/>
        <v>2863</v>
      </c>
      <c r="R15" s="98">
        <v>1398</v>
      </c>
      <c r="S15" s="98">
        <v>1465</v>
      </c>
      <c r="T15" s="98">
        <v>2596</v>
      </c>
      <c r="U15" s="98">
        <v>1228</v>
      </c>
      <c r="V15" s="98">
        <v>1368</v>
      </c>
      <c r="W15" s="108">
        <v>2340</v>
      </c>
      <c r="X15" s="130">
        <v>1126</v>
      </c>
      <c r="Y15" s="130">
        <v>1214</v>
      </c>
    </row>
    <row r="16" spans="1:25" s="97" customFormat="1" ht="15" customHeight="1">
      <c r="A16" s="76" t="s">
        <v>78</v>
      </c>
      <c r="B16" s="155">
        <f t="shared" si="0"/>
        <v>3535</v>
      </c>
      <c r="C16" s="98">
        <v>1731</v>
      </c>
      <c r="D16" s="98">
        <v>1804</v>
      </c>
      <c r="E16" s="98">
        <f t="shared" si="1"/>
        <v>3190</v>
      </c>
      <c r="F16" s="98">
        <v>1534</v>
      </c>
      <c r="G16" s="98">
        <v>1656</v>
      </c>
      <c r="H16" s="98">
        <f t="shared" si="2"/>
        <v>2572</v>
      </c>
      <c r="I16" s="98">
        <v>1156</v>
      </c>
      <c r="J16" s="98">
        <v>1416</v>
      </c>
      <c r="K16" s="98">
        <f t="shared" si="3"/>
        <v>2655</v>
      </c>
      <c r="L16" s="98">
        <v>1285</v>
      </c>
      <c r="M16" s="98">
        <v>1370</v>
      </c>
      <c r="N16" s="98">
        <f t="shared" si="4"/>
        <v>3472</v>
      </c>
      <c r="O16" s="98">
        <v>1765</v>
      </c>
      <c r="P16" s="98">
        <v>1707</v>
      </c>
      <c r="Q16" s="98">
        <f t="shared" si="5"/>
        <v>3283</v>
      </c>
      <c r="R16" s="98">
        <v>1677</v>
      </c>
      <c r="S16" s="98">
        <v>1606</v>
      </c>
      <c r="T16" s="98">
        <v>2839</v>
      </c>
      <c r="U16" s="98">
        <v>1405</v>
      </c>
      <c r="V16" s="98">
        <v>1434</v>
      </c>
      <c r="W16" s="108">
        <v>2558</v>
      </c>
      <c r="X16" s="130">
        <v>1214</v>
      </c>
      <c r="Y16" s="130">
        <v>1344</v>
      </c>
    </row>
    <row r="17" spans="1:25" s="97" customFormat="1" ht="15" customHeight="1">
      <c r="A17" s="76" t="s">
        <v>79</v>
      </c>
      <c r="B17" s="155">
        <f t="shared" si="0"/>
        <v>2849</v>
      </c>
      <c r="C17" s="98">
        <v>1258</v>
      </c>
      <c r="D17" s="98">
        <v>1591</v>
      </c>
      <c r="E17" s="98">
        <f t="shared" si="1"/>
        <v>3437</v>
      </c>
      <c r="F17" s="98">
        <v>1676</v>
      </c>
      <c r="G17" s="98">
        <v>1761</v>
      </c>
      <c r="H17" s="98">
        <f t="shared" si="2"/>
        <v>3180</v>
      </c>
      <c r="I17" s="98">
        <v>1512</v>
      </c>
      <c r="J17" s="98">
        <v>1668</v>
      </c>
      <c r="K17" s="98">
        <f t="shared" si="3"/>
        <v>2758</v>
      </c>
      <c r="L17" s="98">
        <v>1245</v>
      </c>
      <c r="M17" s="98">
        <v>1513</v>
      </c>
      <c r="N17" s="98">
        <f t="shared" si="4"/>
        <v>2811</v>
      </c>
      <c r="O17" s="98">
        <v>1356</v>
      </c>
      <c r="P17" s="98">
        <v>1455</v>
      </c>
      <c r="Q17" s="98">
        <f t="shared" si="5"/>
        <v>3545</v>
      </c>
      <c r="R17" s="98">
        <v>1784</v>
      </c>
      <c r="S17" s="98">
        <v>1761</v>
      </c>
      <c r="T17" s="98">
        <v>3275</v>
      </c>
      <c r="U17" s="98">
        <v>1673</v>
      </c>
      <c r="V17" s="98">
        <v>1602</v>
      </c>
      <c r="W17" s="108">
        <v>2830</v>
      </c>
      <c r="X17" s="130">
        <v>1387</v>
      </c>
      <c r="Y17" s="130">
        <v>1443</v>
      </c>
    </row>
    <row r="18" spans="1:25" s="97" customFormat="1" ht="15" customHeight="1">
      <c r="A18" s="76" t="s">
        <v>80</v>
      </c>
      <c r="B18" s="155">
        <f t="shared" si="0"/>
        <v>2308</v>
      </c>
      <c r="C18" s="98">
        <v>999</v>
      </c>
      <c r="D18" s="98">
        <v>1309</v>
      </c>
      <c r="E18" s="98">
        <f t="shared" si="1"/>
        <v>2748</v>
      </c>
      <c r="F18" s="98">
        <v>1204</v>
      </c>
      <c r="G18" s="98">
        <v>1544</v>
      </c>
      <c r="H18" s="98">
        <f t="shared" si="2"/>
        <v>3380</v>
      </c>
      <c r="I18" s="98">
        <v>1615</v>
      </c>
      <c r="J18" s="98">
        <v>1765</v>
      </c>
      <c r="K18" s="98">
        <f t="shared" si="3"/>
        <v>3248</v>
      </c>
      <c r="L18" s="98">
        <v>1539</v>
      </c>
      <c r="M18" s="98">
        <v>1709</v>
      </c>
      <c r="N18" s="98">
        <f t="shared" si="4"/>
        <v>2848</v>
      </c>
      <c r="O18" s="98">
        <v>1266</v>
      </c>
      <c r="P18" s="98">
        <v>1582</v>
      </c>
      <c r="Q18" s="98">
        <f t="shared" si="5"/>
        <v>2838</v>
      </c>
      <c r="R18" s="98">
        <v>1362</v>
      </c>
      <c r="S18" s="98">
        <v>1476</v>
      </c>
      <c r="T18" s="98">
        <v>3591</v>
      </c>
      <c r="U18" s="98">
        <v>1812</v>
      </c>
      <c r="V18" s="98">
        <v>1779</v>
      </c>
      <c r="W18" s="108">
        <v>3304</v>
      </c>
      <c r="X18" s="130">
        <v>1664</v>
      </c>
      <c r="Y18" s="130">
        <v>1640</v>
      </c>
    </row>
    <row r="19" spans="1:25" s="97" customFormat="1" ht="15" customHeight="1">
      <c r="A19" s="76" t="s">
        <v>81</v>
      </c>
      <c r="B19" s="155">
        <f t="shared" si="0"/>
        <v>2292</v>
      </c>
      <c r="C19" s="98">
        <v>923</v>
      </c>
      <c r="D19" s="98">
        <v>1369</v>
      </c>
      <c r="E19" s="98">
        <f t="shared" si="1"/>
        <v>2154</v>
      </c>
      <c r="F19" s="98">
        <v>921</v>
      </c>
      <c r="G19" s="98">
        <v>1233</v>
      </c>
      <c r="H19" s="98">
        <f t="shared" si="2"/>
        <v>2637</v>
      </c>
      <c r="I19" s="98">
        <v>1147</v>
      </c>
      <c r="J19" s="98">
        <v>1490</v>
      </c>
      <c r="K19" s="98">
        <f t="shared" si="3"/>
        <v>3353</v>
      </c>
      <c r="L19" s="98">
        <v>1573</v>
      </c>
      <c r="M19" s="98">
        <v>1780</v>
      </c>
      <c r="N19" s="98">
        <f t="shared" si="4"/>
        <v>3154</v>
      </c>
      <c r="O19" s="98">
        <v>1472</v>
      </c>
      <c r="P19" s="98">
        <v>1682</v>
      </c>
      <c r="Q19" s="98">
        <f t="shared" si="5"/>
        <v>2745</v>
      </c>
      <c r="R19" s="98">
        <v>1213</v>
      </c>
      <c r="S19" s="98">
        <v>1532</v>
      </c>
      <c r="T19" s="98">
        <v>2788</v>
      </c>
      <c r="U19" s="98">
        <v>1333</v>
      </c>
      <c r="V19" s="98">
        <v>1455</v>
      </c>
      <c r="W19" s="108">
        <v>3597</v>
      </c>
      <c r="X19" s="130">
        <v>1808</v>
      </c>
      <c r="Y19" s="130">
        <v>1789</v>
      </c>
    </row>
    <row r="20" spans="1:25" s="97" customFormat="1" ht="15" customHeight="1">
      <c r="A20" s="76" t="s">
        <v>82</v>
      </c>
      <c r="B20" s="155">
        <f t="shared" si="0"/>
        <v>1883</v>
      </c>
      <c r="C20" s="98">
        <v>805</v>
      </c>
      <c r="D20" s="98">
        <v>1078</v>
      </c>
      <c r="E20" s="98">
        <f t="shared" si="1"/>
        <v>2053</v>
      </c>
      <c r="F20" s="98">
        <v>795</v>
      </c>
      <c r="G20" s="98">
        <v>1258</v>
      </c>
      <c r="H20" s="98">
        <f t="shared" si="2"/>
        <v>2020</v>
      </c>
      <c r="I20" s="98">
        <v>837</v>
      </c>
      <c r="J20" s="98">
        <v>1183</v>
      </c>
      <c r="K20" s="98">
        <f t="shared" si="3"/>
        <v>2501</v>
      </c>
      <c r="L20" s="98">
        <v>1042</v>
      </c>
      <c r="M20" s="98">
        <v>1459</v>
      </c>
      <c r="N20" s="98">
        <f t="shared" si="4"/>
        <v>3171</v>
      </c>
      <c r="O20" s="98">
        <v>1437</v>
      </c>
      <c r="P20" s="98">
        <v>1734</v>
      </c>
      <c r="Q20" s="98">
        <f t="shared" si="5"/>
        <v>2969</v>
      </c>
      <c r="R20" s="98">
        <v>1346</v>
      </c>
      <c r="S20" s="98">
        <v>1623</v>
      </c>
      <c r="T20" s="98">
        <v>2616</v>
      </c>
      <c r="U20" s="98">
        <v>1152</v>
      </c>
      <c r="V20" s="98">
        <v>1464</v>
      </c>
      <c r="W20" s="108">
        <v>2646</v>
      </c>
      <c r="X20" s="130">
        <v>1238</v>
      </c>
      <c r="Y20" s="130">
        <v>1408</v>
      </c>
    </row>
    <row r="21" spans="1:25" s="97" customFormat="1" ht="15" customHeight="1">
      <c r="A21" s="76" t="s">
        <v>83</v>
      </c>
      <c r="B21" s="155">
        <f t="shared" si="0"/>
        <v>1455</v>
      </c>
      <c r="C21" s="98">
        <v>609</v>
      </c>
      <c r="D21" s="98">
        <v>846</v>
      </c>
      <c r="E21" s="98">
        <f t="shared" si="1"/>
        <v>1545</v>
      </c>
      <c r="F21" s="98">
        <v>626</v>
      </c>
      <c r="G21" s="98">
        <v>919</v>
      </c>
      <c r="H21" s="98">
        <f t="shared" si="2"/>
        <v>1723</v>
      </c>
      <c r="I21" s="98">
        <v>620</v>
      </c>
      <c r="J21" s="98">
        <v>1103</v>
      </c>
      <c r="K21" s="98">
        <f t="shared" si="3"/>
        <v>1790</v>
      </c>
      <c r="L21" s="98">
        <v>678</v>
      </c>
      <c r="M21" s="98">
        <v>1112</v>
      </c>
      <c r="N21" s="98">
        <f t="shared" si="4"/>
        <v>2226</v>
      </c>
      <c r="O21" s="98">
        <v>881</v>
      </c>
      <c r="P21" s="98">
        <v>1345</v>
      </c>
      <c r="Q21" s="98">
        <f t="shared" si="5"/>
        <v>2786</v>
      </c>
      <c r="R21" s="98">
        <v>1204</v>
      </c>
      <c r="S21" s="98">
        <v>1582</v>
      </c>
      <c r="T21" s="98">
        <v>2632</v>
      </c>
      <c r="U21" s="98">
        <v>1139</v>
      </c>
      <c r="V21" s="98">
        <v>1493</v>
      </c>
      <c r="W21" s="108">
        <v>2357</v>
      </c>
      <c r="X21" s="130">
        <v>1015</v>
      </c>
      <c r="Y21" s="130">
        <v>1342</v>
      </c>
    </row>
    <row r="22" spans="1:25" s="97" customFormat="1" ht="15" customHeight="1">
      <c r="A22" s="76" t="s">
        <v>84</v>
      </c>
      <c r="B22" s="155">
        <f t="shared" si="0"/>
        <v>816</v>
      </c>
      <c r="C22" s="98">
        <v>323</v>
      </c>
      <c r="D22" s="98">
        <v>493</v>
      </c>
      <c r="E22" s="98">
        <f t="shared" si="1"/>
        <v>1019</v>
      </c>
      <c r="F22" s="98">
        <v>396</v>
      </c>
      <c r="G22" s="98">
        <v>623</v>
      </c>
      <c r="H22" s="98">
        <f t="shared" si="2"/>
        <v>1134</v>
      </c>
      <c r="I22" s="98">
        <v>422</v>
      </c>
      <c r="J22" s="98">
        <v>712</v>
      </c>
      <c r="K22" s="98">
        <f t="shared" si="3"/>
        <v>1338</v>
      </c>
      <c r="L22" s="98">
        <v>419</v>
      </c>
      <c r="M22" s="98">
        <v>919</v>
      </c>
      <c r="N22" s="98">
        <f t="shared" si="4"/>
        <v>1450</v>
      </c>
      <c r="O22" s="98">
        <v>502</v>
      </c>
      <c r="P22" s="98">
        <v>948</v>
      </c>
      <c r="Q22" s="98">
        <f t="shared" si="5"/>
        <v>1835</v>
      </c>
      <c r="R22" s="98">
        <v>654</v>
      </c>
      <c r="S22" s="98">
        <v>1181</v>
      </c>
      <c r="T22" s="98">
        <v>2295</v>
      </c>
      <c r="U22" s="98">
        <v>911</v>
      </c>
      <c r="V22" s="98">
        <v>1384</v>
      </c>
      <c r="W22" s="108">
        <v>2204</v>
      </c>
      <c r="X22" s="130">
        <v>883</v>
      </c>
      <c r="Y22" s="130">
        <v>1321</v>
      </c>
    </row>
    <row r="23" spans="1:25" s="97" customFormat="1" ht="15" customHeight="1">
      <c r="A23" s="76" t="s">
        <v>85</v>
      </c>
      <c r="B23" s="155">
        <f t="shared" si="0"/>
        <v>338</v>
      </c>
      <c r="C23" s="98">
        <v>128</v>
      </c>
      <c r="D23" s="98">
        <v>210</v>
      </c>
      <c r="E23" s="98">
        <f t="shared" si="1"/>
        <v>434</v>
      </c>
      <c r="F23" s="98">
        <v>150</v>
      </c>
      <c r="G23" s="98">
        <v>284</v>
      </c>
      <c r="H23" s="98">
        <f t="shared" si="2"/>
        <v>561</v>
      </c>
      <c r="I23" s="98">
        <v>176</v>
      </c>
      <c r="J23" s="98">
        <v>385</v>
      </c>
      <c r="K23" s="98">
        <f t="shared" si="3"/>
        <v>720</v>
      </c>
      <c r="L23" s="98">
        <v>230</v>
      </c>
      <c r="M23" s="98">
        <v>490</v>
      </c>
      <c r="N23" s="98">
        <f t="shared" si="4"/>
        <v>875</v>
      </c>
      <c r="O23" s="98">
        <v>215</v>
      </c>
      <c r="P23" s="98">
        <v>660</v>
      </c>
      <c r="Q23" s="98">
        <f t="shared" si="5"/>
        <v>1012</v>
      </c>
      <c r="R23" s="98">
        <v>281</v>
      </c>
      <c r="S23" s="98">
        <v>731</v>
      </c>
      <c r="T23" s="98">
        <v>1260</v>
      </c>
      <c r="U23" s="98">
        <v>381</v>
      </c>
      <c r="V23" s="98">
        <v>879</v>
      </c>
      <c r="W23" s="108">
        <v>1654</v>
      </c>
      <c r="X23" s="130">
        <v>579</v>
      </c>
      <c r="Y23" s="130">
        <v>1075</v>
      </c>
    </row>
    <row r="24" spans="1:25" s="97" customFormat="1" ht="15" customHeight="1">
      <c r="A24" s="76" t="s">
        <v>86</v>
      </c>
      <c r="B24" s="155">
        <f t="shared" si="0"/>
        <v>80</v>
      </c>
      <c r="C24" s="98">
        <v>23</v>
      </c>
      <c r="D24" s="98">
        <v>57</v>
      </c>
      <c r="E24" s="98">
        <f t="shared" si="1"/>
        <v>138</v>
      </c>
      <c r="F24" s="98">
        <v>42</v>
      </c>
      <c r="G24" s="98">
        <v>96</v>
      </c>
      <c r="H24" s="98">
        <f t="shared" si="2"/>
        <v>177</v>
      </c>
      <c r="I24" s="98">
        <v>49</v>
      </c>
      <c r="J24" s="98">
        <v>128</v>
      </c>
      <c r="K24" s="98">
        <f t="shared" si="3"/>
        <v>268</v>
      </c>
      <c r="L24" s="98">
        <v>66</v>
      </c>
      <c r="M24" s="98">
        <v>202</v>
      </c>
      <c r="N24" s="98">
        <f t="shared" si="4"/>
        <v>363</v>
      </c>
      <c r="O24" s="98">
        <v>100</v>
      </c>
      <c r="P24" s="98">
        <v>263</v>
      </c>
      <c r="Q24" s="98">
        <f t="shared" si="5"/>
        <v>469</v>
      </c>
      <c r="R24" s="98">
        <v>87</v>
      </c>
      <c r="S24" s="98">
        <v>382</v>
      </c>
      <c r="T24" s="98">
        <v>571</v>
      </c>
      <c r="U24" s="98">
        <v>125</v>
      </c>
      <c r="V24" s="98">
        <v>446</v>
      </c>
      <c r="W24" s="108">
        <v>718</v>
      </c>
      <c r="X24" s="130">
        <v>171</v>
      </c>
      <c r="Y24" s="130">
        <v>547</v>
      </c>
    </row>
    <row r="25" spans="1:25" s="97" customFormat="1" ht="15" customHeight="1">
      <c r="A25" s="76" t="s">
        <v>87</v>
      </c>
      <c r="B25" s="155">
        <f t="shared" si="0"/>
        <v>5</v>
      </c>
      <c r="C25" s="98">
        <v>1</v>
      </c>
      <c r="D25" s="98">
        <v>4</v>
      </c>
      <c r="E25" s="98">
        <f t="shared" si="1"/>
        <v>19</v>
      </c>
      <c r="F25" s="98">
        <v>5</v>
      </c>
      <c r="G25" s="98">
        <v>14</v>
      </c>
      <c r="H25" s="98">
        <f t="shared" si="2"/>
        <v>35</v>
      </c>
      <c r="I25" s="98">
        <v>12</v>
      </c>
      <c r="J25" s="98">
        <v>23</v>
      </c>
      <c r="K25" s="98">
        <f t="shared" si="3"/>
        <v>45</v>
      </c>
      <c r="L25" s="98">
        <v>10</v>
      </c>
      <c r="M25" s="98">
        <v>35</v>
      </c>
      <c r="N25" s="98">
        <f t="shared" si="4"/>
        <v>80</v>
      </c>
      <c r="O25" s="98">
        <v>13</v>
      </c>
      <c r="P25" s="98">
        <v>67</v>
      </c>
      <c r="Q25" s="98">
        <f t="shared" si="5"/>
        <v>143</v>
      </c>
      <c r="R25" s="98">
        <v>31</v>
      </c>
      <c r="S25" s="98">
        <v>112</v>
      </c>
      <c r="T25" s="98">
        <v>162</v>
      </c>
      <c r="U25" s="98">
        <v>25</v>
      </c>
      <c r="V25" s="98">
        <v>137</v>
      </c>
      <c r="W25" s="108">
        <v>212</v>
      </c>
      <c r="X25" s="130">
        <v>26</v>
      </c>
      <c r="Y25" s="130">
        <v>186</v>
      </c>
    </row>
    <row r="26" spans="1:25" s="97" customFormat="1" ht="15" customHeight="1">
      <c r="A26" s="76" t="s">
        <v>88</v>
      </c>
      <c r="B26" s="155">
        <v>1</v>
      </c>
      <c r="C26" s="221" t="s">
        <v>389</v>
      </c>
      <c r="D26" s="98">
        <v>1</v>
      </c>
      <c r="E26" s="221" t="s">
        <v>389</v>
      </c>
      <c r="F26" s="221" t="s">
        <v>389</v>
      </c>
      <c r="G26" s="221" t="s">
        <v>389</v>
      </c>
      <c r="H26" s="98">
        <f t="shared" si="2"/>
        <v>3</v>
      </c>
      <c r="I26" s="98">
        <v>1</v>
      </c>
      <c r="J26" s="98">
        <v>2</v>
      </c>
      <c r="K26" s="98">
        <f t="shared" si="3"/>
        <v>6</v>
      </c>
      <c r="L26" s="98">
        <v>1</v>
      </c>
      <c r="M26" s="98">
        <v>5</v>
      </c>
      <c r="N26" s="98">
        <f t="shared" si="4"/>
        <v>6</v>
      </c>
      <c r="O26" s="98">
        <v>2</v>
      </c>
      <c r="P26" s="98">
        <v>4</v>
      </c>
      <c r="Q26" s="98">
        <f t="shared" si="5"/>
        <v>15</v>
      </c>
      <c r="R26" s="98">
        <v>2</v>
      </c>
      <c r="S26" s="98">
        <v>13</v>
      </c>
      <c r="T26" s="98">
        <v>22</v>
      </c>
      <c r="U26" s="98">
        <v>2</v>
      </c>
      <c r="V26" s="98">
        <v>20</v>
      </c>
      <c r="W26" s="108">
        <v>32</v>
      </c>
      <c r="X26" s="130">
        <v>3</v>
      </c>
      <c r="Y26" s="130">
        <v>29</v>
      </c>
    </row>
    <row r="27" spans="1:25" s="97" customFormat="1" ht="15" customHeight="1">
      <c r="A27" s="76" t="s">
        <v>89</v>
      </c>
      <c r="B27" s="262" t="s">
        <v>389</v>
      </c>
      <c r="C27" s="221" t="s">
        <v>389</v>
      </c>
      <c r="D27" s="221" t="s">
        <v>389</v>
      </c>
      <c r="E27" s="221" t="s">
        <v>389</v>
      </c>
      <c r="F27" s="221" t="s">
        <v>389</v>
      </c>
      <c r="G27" s="221" t="s">
        <v>389</v>
      </c>
      <c r="H27" s="98">
        <f t="shared" si="2"/>
        <v>6</v>
      </c>
      <c r="I27" s="98">
        <v>4</v>
      </c>
      <c r="J27" s="98">
        <v>2</v>
      </c>
      <c r="K27" s="221" t="s">
        <v>389</v>
      </c>
      <c r="L27" s="221" t="s">
        <v>389</v>
      </c>
      <c r="M27" s="221" t="s">
        <v>389</v>
      </c>
      <c r="N27" s="221" t="s">
        <v>389</v>
      </c>
      <c r="O27" s="221" t="s">
        <v>389</v>
      </c>
      <c r="P27" s="221" t="s">
        <v>389</v>
      </c>
      <c r="Q27" s="221">
        <f t="shared" si="5"/>
        <v>10</v>
      </c>
      <c r="R27" s="221">
        <v>7</v>
      </c>
      <c r="S27" s="221">
        <v>3</v>
      </c>
      <c r="T27" s="221">
        <v>26</v>
      </c>
      <c r="U27" s="221">
        <v>19</v>
      </c>
      <c r="V27" s="221">
        <v>7</v>
      </c>
      <c r="W27" s="263">
        <v>284</v>
      </c>
      <c r="X27" s="130">
        <v>173</v>
      </c>
      <c r="Y27" s="130">
        <v>111</v>
      </c>
    </row>
    <row r="28" spans="1:25" ht="15" customHeight="1">
      <c r="A28" s="78" t="s">
        <v>0</v>
      </c>
      <c r="B28" s="155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108"/>
      <c r="X28" s="108"/>
      <c r="Y28" s="108"/>
    </row>
    <row r="29" spans="1:25" s="97" customFormat="1" ht="15" customHeight="1">
      <c r="A29" s="76" t="s">
        <v>90</v>
      </c>
      <c r="B29" s="155">
        <f>SUM(C29:D29)</f>
        <v>8144</v>
      </c>
      <c r="C29" s="98">
        <f>SUM(C6:C8)</f>
        <v>4188</v>
      </c>
      <c r="D29" s="98">
        <f>SUM(D6:D8)</f>
        <v>3956</v>
      </c>
      <c r="E29" s="98">
        <f>SUM(F29:G29)</f>
        <v>7989</v>
      </c>
      <c r="F29" s="98">
        <f>SUM(F6:F8)</f>
        <v>4108</v>
      </c>
      <c r="G29" s="98">
        <f>SUM(G6:G8)</f>
        <v>3881</v>
      </c>
      <c r="H29" s="98">
        <f>SUM(I29:J29)</f>
        <v>7690</v>
      </c>
      <c r="I29" s="98">
        <f>SUM(I6:I8)</f>
        <v>3943</v>
      </c>
      <c r="J29" s="98">
        <f>SUM(J6:J8)</f>
        <v>3747</v>
      </c>
      <c r="K29" s="98">
        <f>SUM(L29:M29)</f>
        <v>7593</v>
      </c>
      <c r="L29" s="98">
        <f>SUM(L6:L8)</f>
        <v>3904</v>
      </c>
      <c r="M29" s="98">
        <f>SUM(M6:M8)</f>
        <v>3689</v>
      </c>
      <c r="N29" s="98">
        <f>SUM(O29:P29)</f>
        <v>7266</v>
      </c>
      <c r="O29" s="98">
        <f>SUM(O6:O8)</f>
        <v>3763</v>
      </c>
      <c r="P29" s="98">
        <f>SUM(P6:P8)</f>
        <v>3503</v>
      </c>
      <c r="Q29" s="98">
        <f>SUM(R29:S29)</f>
        <v>6329</v>
      </c>
      <c r="R29" s="98">
        <f>SUM(R6:R8)</f>
        <v>3319</v>
      </c>
      <c r="S29" s="98">
        <f>SUM(S6:S8)</f>
        <v>3010</v>
      </c>
      <c r="T29" s="98">
        <v>5398</v>
      </c>
      <c r="U29" s="98">
        <v>2842</v>
      </c>
      <c r="V29" s="98">
        <v>2556</v>
      </c>
      <c r="W29" s="108">
        <v>4890</v>
      </c>
      <c r="X29" s="108">
        <v>2516</v>
      </c>
      <c r="Y29" s="108">
        <v>2374</v>
      </c>
    </row>
    <row r="30" spans="1:25" s="97" customFormat="1" ht="15" customHeight="1">
      <c r="A30" s="76" t="s">
        <v>91</v>
      </c>
      <c r="B30" s="155">
        <f>SUM(C30:D30)</f>
        <v>26671</v>
      </c>
      <c r="C30" s="98">
        <f>SUM(C9:C18)</f>
        <v>12728</v>
      </c>
      <c r="D30" s="98">
        <f>SUM(D9:D18)</f>
        <v>13943</v>
      </c>
      <c r="E30" s="98">
        <f>SUM(F30:G30)</f>
        <v>25793</v>
      </c>
      <c r="F30" s="98">
        <f>SUM(F9:F18)</f>
        <v>12445</v>
      </c>
      <c r="G30" s="98">
        <f>SUM(G9:G18)</f>
        <v>13348</v>
      </c>
      <c r="H30" s="98">
        <f>SUM(I30:J30)</f>
        <v>25816</v>
      </c>
      <c r="I30" s="98">
        <f>SUM(I9:I18)</f>
        <v>12489</v>
      </c>
      <c r="J30" s="98">
        <f>SUM(J9:J18)</f>
        <v>13327</v>
      </c>
      <c r="K30" s="98">
        <f>SUM(L30:M30)</f>
        <v>27138</v>
      </c>
      <c r="L30" s="98">
        <f>SUM(L9:L18)</f>
        <v>13194</v>
      </c>
      <c r="M30" s="98">
        <f>SUM(M9:M18)</f>
        <v>13944</v>
      </c>
      <c r="N30" s="98">
        <f>SUM(O30:P30)</f>
        <v>27734</v>
      </c>
      <c r="O30" s="98">
        <f>SUM(O9:O18)</f>
        <v>13583</v>
      </c>
      <c r="P30" s="98">
        <f>SUM(P9:P18)</f>
        <v>14151</v>
      </c>
      <c r="Q30" s="98">
        <f>SUM(R30:S30)</f>
        <v>26932</v>
      </c>
      <c r="R30" s="98">
        <f>SUM(R9:R18)</f>
        <v>13202</v>
      </c>
      <c r="S30" s="98">
        <f>SUM(S9:S18)</f>
        <v>13730</v>
      </c>
      <c r="T30" s="98">
        <v>25493</v>
      </c>
      <c r="U30" s="98">
        <v>12687</v>
      </c>
      <c r="V30" s="98">
        <v>12806</v>
      </c>
      <c r="W30" s="108">
        <v>22896</v>
      </c>
      <c r="X30" s="108">
        <v>11348</v>
      </c>
      <c r="Y30" s="108">
        <v>11548</v>
      </c>
    </row>
    <row r="31" spans="1:25" s="97" customFormat="1" ht="15" customHeight="1">
      <c r="A31" s="76" t="s">
        <v>92</v>
      </c>
      <c r="B31" s="155">
        <f aca="true" t="shared" si="6" ref="B31:S31">SUM(B19:B26)</f>
        <v>6870</v>
      </c>
      <c r="C31" s="98">
        <f t="shared" si="6"/>
        <v>2812</v>
      </c>
      <c r="D31" s="98">
        <f t="shared" si="6"/>
        <v>4058</v>
      </c>
      <c r="E31" s="98">
        <f t="shared" si="6"/>
        <v>7362</v>
      </c>
      <c r="F31" s="98">
        <f t="shared" si="6"/>
        <v>2935</v>
      </c>
      <c r="G31" s="98">
        <f t="shared" si="6"/>
        <v>4427</v>
      </c>
      <c r="H31" s="98">
        <f t="shared" si="6"/>
        <v>8290</v>
      </c>
      <c r="I31" s="98">
        <f t="shared" si="6"/>
        <v>3264</v>
      </c>
      <c r="J31" s="98">
        <f t="shared" si="6"/>
        <v>5026</v>
      </c>
      <c r="K31" s="98">
        <f t="shared" si="6"/>
        <v>10021</v>
      </c>
      <c r="L31" s="98">
        <f t="shared" si="6"/>
        <v>4019</v>
      </c>
      <c r="M31" s="98">
        <f t="shared" si="6"/>
        <v>6002</v>
      </c>
      <c r="N31" s="98">
        <f t="shared" si="6"/>
        <v>11325</v>
      </c>
      <c r="O31" s="98">
        <f t="shared" si="6"/>
        <v>4622</v>
      </c>
      <c r="P31" s="98">
        <f t="shared" si="6"/>
        <v>6703</v>
      </c>
      <c r="Q31" s="98">
        <f t="shared" si="6"/>
        <v>11974</v>
      </c>
      <c r="R31" s="98">
        <f t="shared" si="6"/>
        <v>4818</v>
      </c>
      <c r="S31" s="98">
        <f t="shared" si="6"/>
        <v>7156</v>
      </c>
      <c r="T31" s="98">
        <v>12346</v>
      </c>
      <c r="U31" s="98">
        <v>5068</v>
      </c>
      <c r="V31" s="98">
        <v>7278</v>
      </c>
      <c r="W31" s="108">
        <v>13420</v>
      </c>
      <c r="X31" s="108">
        <v>5723</v>
      </c>
      <c r="Y31" s="108">
        <v>7697</v>
      </c>
    </row>
    <row r="32" spans="1:25" s="97" customFormat="1" ht="15" customHeight="1">
      <c r="A32" s="76" t="s">
        <v>93</v>
      </c>
      <c r="B32" s="155">
        <f aca="true" t="shared" si="7" ref="B32:S32">SUM(B21:B26)</f>
        <v>2695</v>
      </c>
      <c r="C32" s="98">
        <f t="shared" si="7"/>
        <v>1084</v>
      </c>
      <c r="D32" s="98">
        <f t="shared" si="7"/>
        <v>1611</v>
      </c>
      <c r="E32" s="98">
        <f t="shared" si="7"/>
        <v>3155</v>
      </c>
      <c r="F32" s="98">
        <f t="shared" si="7"/>
        <v>1219</v>
      </c>
      <c r="G32" s="98">
        <f t="shared" si="7"/>
        <v>1936</v>
      </c>
      <c r="H32" s="98">
        <f t="shared" si="7"/>
        <v>3633</v>
      </c>
      <c r="I32" s="98">
        <f t="shared" si="7"/>
        <v>1280</v>
      </c>
      <c r="J32" s="98">
        <f t="shared" si="7"/>
        <v>2353</v>
      </c>
      <c r="K32" s="98">
        <f t="shared" si="7"/>
        <v>4167</v>
      </c>
      <c r="L32" s="98">
        <f t="shared" si="7"/>
        <v>1404</v>
      </c>
      <c r="M32" s="98">
        <f t="shared" si="7"/>
        <v>2763</v>
      </c>
      <c r="N32" s="98">
        <f t="shared" si="7"/>
        <v>5000</v>
      </c>
      <c r="O32" s="98">
        <f t="shared" si="7"/>
        <v>1713</v>
      </c>
      <c r="P32" s="98">
        <f t="shared" si="7"/>
        <v>3287</v>
      </c>
      <c r="Q32" s="98">
        <f t="shared" si="7"/>
        <v>6260</v>
      </c>
      <c r="R32" s="98">
        <f t="shared" si="7"/>
        <v>2259</v>
      </c>
      <c r="S32" s="98">
        <f t="shared" si="7"/>
        <v>4001</v>
      </c>
      <c r="T32" s="98">
        <v>6942</v>
      </c>
      <c r="U32" s="98">
        <v>2583</v>
      </c>
      <c r="V32" s="98">
        <v>4359</v>
      </c>
      <c r="W32" s="108">
        <v>7177</v>
      </c>
      <c r="X32" s="108">
        <v>2677</v>
      </c>
      <c r="Y32" s="108">
        <v>4500</v>
      </c>
    </row>
    <row r="33" spans="1:25" ht="15" customHeight="1">
      <c r="A33" s="78" t="s">
        <v>242</v>
      </c>
      <c r="B33" s="264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108"/>
      <c r="X33" s="108"/>
      <c r="Y33" s="108"/>
    </row>
    <row r="34" spans="1:25" s="97" customFormat="1" ht="15" customHeight="1">
      <c r="A34" s="76" t="s">
        <v>90</v>
      </c>
      <c r="B34" s="265">
        <f aca="true" t="shared" si="8" ref="B34:M34">B29/B5*100</f>
        <v>19.53700371836392</v>
      </c>
      <c r="C34" s="266">
        <f t="shared" si="8"/>
        <v>21.228710462287104</v>
      </c>
      <c r="D34" s="266">
        <f t="shared" si="8"/>
        <v>18.017033292344127</v>
      </c>
      <c r="E34" s="266">
        <f t="shared" si="8"/>
        <v>19.41716896752868</v>
      </c>
      <c r="F34" s="266">
        <f t="shared" si="8"/>
        <v>21.079638752052546</v>
      </c>
      <c r="G34" s="266">
        <f t="shared" si="8"/>
        <v>17.92113040265977</v>
      </c>
      <c r="H34" s="266">
        <f t="shared" si="8"/>
        <v>18.396248983302236</v>
      </c>
      <c r="I34" s="266">
        <f t="shared" si="8"/>
        <v>20.01522842639594</v>
      </c>
      <c r="J34" s="266">
        <f t="shared" si="8"/>
        <v>16.95321690344765</v>
      </c>
      <c r="K34" s="266">
        <f t="shared" si="8"/>
        <v>16.96683947086164</v>
      </c>
      <c r="L34" s="266">
        <f t="shared" si="8"/>
        <v>18.48747454657385</v>
      </c>
      <c r="M34" s="266">
        <f t="shared" si="8"/>
        <v>15.608208165855721</v>
      </c>
      <c r="N34" s="267">
        <v>15.7</v>
      </c>
      <c r="O34" s="267">
        <v>17.1</v>
      </c>
      <c r="P34" s="267">
        <v>14.4</v>
      </c>
      <c r="Q34" s="267">
        <v>14</v>
      </c>
      <c r="R34" s="267">
        <v>15.5</v>
      </c>
      <c r="S34" s="267">
        <v>12.6</v>
      </c>
      <c r="T34" s="267">
        <v>12.5</v>
      </c>
      <c r="U34" s="267">
        <v>13.8</v>
      </c>
      <c r="V34" s="267">
        <v>11.3</v>
      </c>
      <c r="W34" s="268">
        <v>11.8672038053</v>
      </c>
      <c r="X34" s="268">
        <v>12.8452545055</v>
      </c>
      <c r="Y34" s="268">
        <v>10.9810814561</v>
      </c>
    </row>
    <row r="35" spans="1:25" s="97" customFormat="1" ht="15" customHeight="1">
      <c r="A35" s="76" t="s">
        <v>91</v>
      </c>
      <c r="B35" s="265">
        <f aca="true" t="shared" si="9" ref="B35:M35">B30/B5*100</f>
        <v>63.98224781096318</v>
      </c>
      <c r="C35" s="266">
        <f t="shared" si="9"/>
        <v>64.51743714517437</v>
      </c>
      <c r="D35" s="266">
        <f t="shared" si="9"/>
        <v>63.50138907865374</v>
      </c>
      <c r="E35" s="266">
        <f t="shared" si="9"/>
        <v>62.68957806727591</v>
      </c>
      <c r="F35" s="266">
        <f t="shared" si="9"/>
        <v>63.85981116584565</v>
      </c>
      <c r="G35" s="266">
        <f t="shared" si="9"/>
        <v>61.63649796823051</v>
      </c>
      <c r="H35" s="266">
        <f t="shared" si="9"/>
        <v>61.757810631070285</v>
      </c>
      <c r="I35" s="266">
        <f t="shared" si="9"/>
        <v>63.39593908629442</v>
      </c>
      <c r="J35" s="266">
        <f t="shared" si="9"/>
        <v>60.29771061442404</v>
      </c>
      <c r="K35" s="266">
        <f t="shared" si="9"/>
        <v>60.640865212727924</v>
      </c>
      <c r="L35" s="266">
        <f t="shared" si="9"/>
        <v>62.48046597528057</v>
      </c>
      <c r="M35" s="266">
        <f t="shared" si="9"/>
        <v>58.997249841336995</v>
      </c>
      <c r="N35" s="267">
        <v>59.9</v>
      </c>
      <c r="O35" s="267">
        <v>61.8</v>
      </c>
      <c r="P35" s="267">
        <v>58.1</v>
      </c>
      <c r="Q35" s="267">
        <v>59.5</v>
      </c>
      <c r="R35" s="267">
        <v>61.8</v>
      </c>
      <c r="S35" s="267">
        <v>57.5</v>
      </c>
      <c r="T35" s="267">
        <v>59</v>
      </c>
      <c r="U35" s="267">
        <v>61.6</v>
      </c>
      <c r="V35" s="267">
        <v>56.6</v>
      </c>
      <c r="W35" s="268">
        <v>55.5647235839</v>
      </c>
      <c r="X35" s="268">
        <v>57.9363863787</v>
      </c>
      <c r="Y35" s="268">
        <v>53.4159766872</v>
      </c>
    </row>
    <row r="36" spans="1:25" s="97" customFormat="1" ht="15" customHeight="1">
      <c r="A36" s="76" t="s">
        <v>92</v>
      </c>
      <c r="B36" s="265">
        <f aca="true" t="shared" si="10" ref="B36:M36">B31/B5*100</f>
        <v>16.480748470672903</v>
      </c>
      <c r="C36" s="266">
        <f t="shared" si="10"/>
        <v>14.253852392538525</v>
      </c>
      <c r="D36" s="266">
        <f t="shared" si="10"/>
        <v>18.481577629002143</v>
      </c>
      <c r="E36" s="266">
        <f t="shared" si="10"/>
        <v>17.893252965195412</v>
      </c>
      <c r="F36" s="266">
        <f t="shared" si="10"/>
        <v>15.060550082101805</v>
      </c>
      <c r="G36" s="266">
        <f t="shared" si="10"/>
        <v>20.442371629109715</v>
      </c>
      <c r="H36" s="266">
        <f t="shared" si="10"/>
        <v>19.83158700540644</v>
      </c>
      <c r="I36" s="266">
        <f t="shared" si="10"/>
        <v>16.568527918781726</v>
      </c>
      <c r="J36" s="266">
        <f t="shared" si="10"/>
        <v>22.7400235272826</v>
      </c>
      <c r="K36" s="266">
        <f t="shared" si="10"/>
        <v>22.39229531641044</v>
      </c>
      <c r="L36" s="266">
        <f t="shared" si="10"/>
        <v>19.03205947814557</v>
      </c>
      <c r="M36" s="266">
        <f t="shared" si="10"/>
        <v>25.39454199280728</v>
      </c>
      <c r="N36" s="267">
        <v>24.4</v>
      </c>
      <c r="O36" s="267">
        <v>21</v>
      </c>
      <c r="P36" s="267">
        <v>27.5</v>
      </c>
      <c r="Q36" s="267">
        <v>26.5</v>
      </c>
      <c r="R36" s="267">
        <v>22.6</v>
      </c>
      <c r="S36" s="267">
        <v>29.9</v>
      </c>
      <c r="T36" s="267">
        <v>28.6</v>
      </c>
      <c r="U36" s="267">
        <v>24.6</v>
      </c>
      <c r="V36" s="267">
        <v>32.1</v>
      </c>
      <c r="W36" s="268">
        <v>32.5680726108</v>
      </c>
      <c r="X36" s="268">
        <v>29.2183591157</v>
      </c>
      <c r="Y36" s="268">
        <v>35.6029418567</v>
      </c>
    </row>
    <row r="37" spans="1:25" s="97" customFormat="1" ht="15" customHeight="1">
      <c r="A37" s="76" t="s">
        <v>93</v>
      </c>
      <c r="B37" s="265">
        <f aca="true" t="shared" si="11" ref="B37:M37">B32/B5*100</f>
        <v>6.465155331654072</v>
      </c>
      <c r="C37" s="266">
        <f t="shared" si="11"/>
        <v>5.494728304947283</v>
      </c>
      <c r="D37" s="266">
        <f t="shared" si="11"/>
        <v>7.337067905451565</v>
      </c>
      <c r="E37" s="266">
        <f t="shared" si="11"/>
        <v>7.668189772506319</v>
      </c>
      <c r="F37" s="266">
        <f t="shared" si="11"/>
        <v>6.255131362889983</v>
      </c>
      <c r="G37" s="266">
        <f t="shared" si="11"/>
        <v>8.939785740672331</v>
      </c>
      <c r="H37" s="266">
        <f t="shared" si="11"/>
        <v>8.690971723840965</v>
      </c>
      <c r="I37" s="266">
        <f t="shared" si="11"/>
        <v>6.49746192893401</v>
      </c>
      <c r="J37" s="266">
        <f t="shared" si="11"/>
        <v>10.646095375984075</v>
      </c>
      <c r="K37" s="266">
        <f t="shared" si="11"/>
        <v>9.311315695387917</v>
      </c>
      <c r="L37" s="266">
        <f t="shared" si="11"/>
        <v>6.64867168631908</v>
      </c>
      <c r="M37" s="266">
        <f t="shared" si="11"/>
        <v>11.690289824412947</v>
      </c>
      <c r="N37" s="267">
        <v>10.8</v>
      </c>
      <c r="O37" s="267">
        <v>7.8</v>
      </c>
      <c r="P37" s="267">
        <v>13.5</v>
      </c>
      <c r="Q37" s="267">
        <v>13.8</v>
      </c>
      <c r="R37" s="267">
        <v>10.6</v>
      </c>
      <c r="S37" s="267">
        <v>16.7</v>
      </c>
      <c r="T37" s="267">
        <v>16.1</v>
      </c>
      <c r="U37" s="267">
        <v>12.5</v>
      </c>
      <c r="V37" s="267">
        <v>19.3</v>
      </c>
      <c r="W37" s="268">
        <v>17.417366403</v>
      </c>
      <c r="X37" s="268">
        <v>13.6672282636</v>
      </c>
      <c r="Y37" s="268">
        <v>20.8150238216</v>
      </c>
    </row>
    <row r="38" spans="1:25" s="97" customFormat="1" ht="15" customHeight="1">
      <c r="A38" s="76" t="s">
        <v>94</v>
      </c>
      <c r="B38" s="155" t="s">
        <v>95</v>
      </c>
      <c r="C38" s="98" t="s">
        <v>95</v>
      </c>
      <c r="D38" s="98" t="s">
        <v>95</v>
      </c>
      <c r="E38" s="266">
        <v>41</v>
      </c>
      <c r="F38" s="266">
        <v>39.2</v>
      </c>
      <c r="G38" s="266">
        <v>42.5</v>
      </c>
      <c r="H38" s="266">
        <v>42.3</v>
      </c>
      <c r="I38" s="266">
        <v>40.5</v>
      </c>
      <c r="J38" s="266">
        <v>44</v>
      </c>
      <c r="K38" s="266">
        <v>43.2</v>
      </c>
      <c r="L38" s="266">
        <v>41.3</v>
      </c>
      <c r="M38" s="266">
        <v>44.9</v>
      </c>
      <c r="N38" s="267">
        <v>44.4</v>
      </c>
      <c r="O38" s="267">
        <v>42.3</v>
      </c>
      <c r="P38" s="267">
        <v>46.2</v>
      </c>
      <c r="Q38" s="267">
        <v>46.2</v>
      </c>
      <c r="R38" s="267">
        <v>44.1</v>
      </c>
      <c r="S38" s="267">
        <v>48.1</v>
      </c>
      <c r="T38" s="267">
        <v>48.2</v>
      </c>
      <c r="U38" s="267">
        <v>46</v>
      </c>
      <c r="V38" s="267">
        <v>50.1</v>
      </c>
      <c r="W38" s="268">
        <v>49.9130223754</v>
      </c>
      <c r="X38" s="268">
        <v>47.9063409404</v>
      </c>
      <c r="Y38" s="268">
        <v>51.73109302</v>
      </c>
    </row>
    <row r="39" spans="1:25" s="97" customFormat="1" ht="15" customHeight="1" thickBot="1">
      <c r="A39" s="156" t="s">
        <v>96</v>
      </c>
      <c r="B39" s="157" t="s">
        <v>95</v>
      </c>
      <c r="C39" s="80" t="s">
        <v>95</v>
      </c>
      <c r="D39" s="80" t="s">
        <v>95</v>
      </c>
      <c r="E39" s="269" t="s">
        <v>390</v>
      </c>
      <c r="F39" s="269" t="s">
        <v>390</v>
      </c>
      <c r="G39" s="269" t="s">
        <v>390</v>
      </c>
      <c r="H39" s="269">
        <v>42.9</v>
      </c>
      <c r="I39" s="269">
        <v>41.2</v>
      </c>
      <c r="J39" s="269">
        <v>45.4</v>
      </c>
      <c r="K39" s="269">
        <v>44.5</v>
      </c>
      <c r="L39" s="269">
        <v>42.9</v>
      </c>
      <c r="M39" s="269">
        <v>46.2</v>
      </c>
      <c r="N39" s="270">
        <v>46</v>
      </c>
      <c r="O39" s="270">
        <v>44.1</v>
      </c>
      <c r="P39" s="270">
        <v>47.8</v>
      </c>
      <c r="Q39" s="270">
        <v>48.3</v>
      </c>
      <c r="R39" s="270">
        <v>46.3</v>
      </c>
      <c r="S39" s="270">
        <v>50.2</v>
      </c>
      <c r="T39" s="270">
        <v>50.7</v>
      </c>
      <c r="U39" s="270">
        <v>48.7</v>
      </c>
      <c r="V39" s="270">
        <v>52.6</v>
      </c>
      <c r="W39" s="271">
        <v>53.0358422939</v>
      </c>
      <c r="X39" s="271">
        <v>50.8037190083</v>
      </c>
      <c r="Y39" s="271">
        <v>54.8861003861</v>
      </c>
    </row>
    <row r="40" spans="1:7" s="13" customFormat="1" ht="15" customHeight="1">
      <c r="A40" s="10" t="s">
        <v>759</v>
      </c>
      <c r="B40" s="10"/>
      <c r="C40" s="10"/>
      <c r="D40" s="10"/>
      <c r="E40" s="11"/>
      <c r="F40" s="12"/>
      <c r="G40" s="11"/>
    </row>
    <row r="41" spans="2:25" ht="15" customHeight="1">
      <c r="B41" s="84"/>
      <c r="C41" s="84"/>
      <c r="D41" s="84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98"/>
    </row>
    <row r="42" spans="2:25" ht="15" customHeight="1">
      <c r="B42" s="84"/>
      <c r="C42" s="84"/>
      <c r="D42" s="84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98"/>
    </row>
    <row r="43" spans="2:25" ht="15" customHeight="1">
      <c r="B43" s="84"/>
      <c r="C43" s="84"/>
      <c r="D43" s="84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98"/>
    </row>
    <row r="44" spans="2:25" ht="15" customHeight="1">
      <c r="B44" s="84"/>
      <c r="C44" s="84"/>
      <c r="D44" s="84"/>
      <c r="W44" s="84"/>
      <c r="X44" s="84"/>
      <c r="Y44" s="96"/>
    </row>
    <row r="45" spans="2:25" ht="15" customHeight="1">
      <c r="B45" s="84"/>
      <c r="C45" s="84"/>
      <c r="D45" s="84"/>
      <c r="W45" s="84"/>
      <c r="X45" s="84"/>
      <c r="Y45" s="96"/>
    </row>
    <row r="46" spans="2:25" ht="15" customHeight="1">
      <c r="B46" s="84"/>
      <c r="C46" s="84"/>
      <c r="D46" s="84"/>
      <c r="W46" s="84"/>
      <c r="X46" s="84"/>
      <c r="Y46" s="96"/>
    </row>
    <row r="47" spans="2:4" ht="15" customHeight="1">
      <c r="B47" s="84"/>
      <c r="C47" s="84"/>
      <c r="D47" s="84"/>
    </row>
    <row r="48" spans="2:4" ht="15" customHeight="1">
      <c r="B48" s="84"/>
      <c r="C48" s="84"/>
      <c r="D48" s="84"/>
    </row>
    <row r="49" spans="2:4" ht="15" customHeight="1">
      <c r="B49" s="84"/>
      <c r="C49" s="84"/>
      <c r="D49" s="84"/>
    </row>
    <row r="50" spans="2:4" ht="15" customHeight="1">
      <c r="B50" s="84"/>
      <c r="C50" s="84"/>
      <c r="D50" s="84"/>
    </row>
    <row r="51" spans="2:4" ht="15" customHeight="1">
      <c r="B51" s="84"/>
      <c r="C51" s="84"/>
      <c r="D51" s="84"/>
    </row>
    <row r="52" spans="2:4" ht="15" customHeight="1">
      <c r="B52" s="84"/>
      <c r="C52" s="84"/>
      <c r="D52" s="84"/>
    </row>
    <row r="53" spans="2:4" ht="15" customHeight="1">
      <c r="B53" s="84"/>
      <c r="C53" s="84"/>
      <c r="D53" s="84"/>
    </row>
    <row r="54" spans="2:4" ht="15" customHeight="1">
      <c r="B54" s="84"/>
      <c r="C54" s="84"/>
      <c r="D54" s="84"/>
    </row>
    <row r="55" spans="2:4" ht="15" customHeight="1">
      <c r="B55" s="84"/>
      <c r="C55" s="84"/>
      <c r="D55" s="84"/>
    </row>
    <row r="56" spans="2:4" ht="15" customHeight="1">
      <c r="B56" s="84"/>
      <c r="C56" s="84"/>
      <c r="D56" s="84"/>
    </row>
    <row r="57" spans="2:4" ht="15" customHeight="1">
      <c r="B57" s="84"/>
      <c r="C57" s="84"/>
      <c r="D57" s="84"/>
    </row>
    <row r="58" spans="2:4" ht="15" customHeight="1">
      <c r="B58" s="84"/>
      <c r="C58" s="84"/>
      <c r="D58" s="84"/>
    </row>
    <row r="59" spans="2:4" ht="15" customHeight="1">
      <c r="B59" s="84"/>
      <c r="C59" s="84"/>
      <c r="D59" s="84"/>
    </row>
    <row r="60" spans="2:4" ht="15" customHeight="1">
      <c r="B60" s="84"/>
      <c r="C60" s="84"/>
      <c r="D60" s="84"/>
    </row>
    <row r="61" spans="1:25" ht="15" customHeight="1">
      <c r="A61" s="272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73"/>
      <c r="X61" s="273"/>
      <c r="Y61" s="272"/>
    </row>
    <row r="62" spans="2:4" ht="15" customHeight="1">
      <c r="B62" s="84"/>
      <c r="C62" s="84"/>
      <c r="D62" s="84"/>
    </row>
    <row r="63" spans="2:4" ht="15" customHeight="1">
      <c r="B63" s="84"/>
      <c r="C63" s="84"/>
      <c r="D63" s="84"/>
    </row>
    <row r="64" spans="2:4" ht="15" customHeight="1">
      <c r="B64" s="84"/>
      <c r="C64" s="84"/>
      <c r="D64" s="84"/>
    </row>
    <row r="65" spans="2:4" ht="15" customHeight="1">
      <c r="B65" s="84"/>
      <c r="C65" s="84"/>
      <c r="D65" s="84"/>
    </row>
    <row r="66" spans="2:4" ht="15" customHeight="1">
      <c r="B66" s="84"/>
      <c r="C66" s="84"/>
      <c r="D66" s="84"/>
    </row>
    <row r="67" spans="2:4" ht="15" customHeight="1">
      <c r="B67" s="84"/>
      <c r="C67" s="84"/>
      <c r="D67" s="84"/>
    </row>
    <row r="68" spans="2:4" ht="15" customHeight="1">
      <c r="B68" s="84"/>
      <c r="C68" s="84"/>
      <c r="D68" s="84"/>
    </row>
    <row r="69" spans="2:4" ht="15" customHeight="1">
      <c r="B69" s="84"/>
      <c r="C69" s="84"/>
      <c r="D69" s="84"/>
    </row>
    <row r="70" spans="2:4" ht="15" customHeight="1">
      <c r="B70" s="84"/>
      <c r="C70" s="84"/>
      <c r="D70" s="84"/>
    </row>
    <row r="71" spans="2:4" ht="15" customHeight="1">
      <c r="B71" s="84"/>
      <c r="C71" s="84"/>
      <c r="D71" s="84"/>
    </row>
    <row r="72" spans="2:4" ht="15" customHeight="1">
      <c r="B72" s="84"/>
      <c r="C72" s="84"/>
      <c r="D72" s="84"/>
    </row>
    <row r="73" spans="2:4" ht="15" customHeight="1">
      <c r="B73" s="84"/>
      <c r="C73" s="84"/>
      <c r="D73" s="84"/>
    </row>
    <row r="74" spans="2:4" ht="15" customHeight="1">
      <c r="B74" s="84"/>
      <c r="C74" s="84"/>
      <c r="D74" s="84"/>
    </row>
    <row r="75" spans="2:4" ht="15" customHeight="1">
      <c r="B75" s="84"/>
      <c r="C75" s="84"/>
      <c r="D75" s="84"/>
    </row>
    <row r="76" spans="2:4" ht="15" customHeight="1">
      <c r="B76" s="84"/>
      <c r="C76" s="84"/>
      <c r="D76" s="84"/>
    </row>
    <row r="77" spans="2:4" ht="15" customHeight="1">
      <c r="B77" s="84"/>
      <c r="C77" s="84"/>
      <c r="D77" s="84"/>
    </row>
    <row r="78" spans="2:4" ht="15" customHeight="1">
      <c r="B78" s="84"/>
      <c r="C78" s="84"/>
      <c r="D78" s="84"/>
    </row>
    <row r="79" spans="2:4" ht="15" customHeight="1">
      <c r="B79" s="84"/>
      <c r="C79" s="84"/>
      <c r="D79" s="84"/>
    </row>
    <row r="80" spans="2:4" ht="15" customHeight="1">
      <c r="B80" s="84"/>
      <c r="C80" s="84"/>
      <c r="D80" s="84"/>
    </row>
    <row r="81" spans="2:4" ht="15" customHeight="1">
      <c r="B81" s="84"/>
      <c r="C81" s="84"/>
      <c r="D81" s="84"/>
    </row>
    <row r="82" spans="2:4" ht="15" customHeight="1">
      <c r="B82" s="84"/>
      <c r="C82" s="84"/>
      <c r="D82" s="84"/>
    </row>
    <row r="83" spans="2:4" ht="15" customHeight="1">
      <c r="B83" s="84"/>
      <c r="C83" s="84"/>
      <c r="D83" s="84"/>
    </row>
    <row r="84" spans="2:4" ht="15" customHeight="1">
      <c r="B84" s="84"/>
      <c r="C84" s="84"/>
      <c r="D84" s="84"/>
    </row>
    <row r="85" spans="2:4" ht="15" customHeight="1">
      <c r="B85" s="84"/>
      <c r="C85" s="84"/>
      <c r="D85" s="84"/>
    </row>
    <row r="86" spans="2:4" ht="15" customHeight="1">
      <c r="B86" s="84"/>
      <c r="C86" s="84"/>
      <c r="D86" s="84"/>
    </row>
    <row r="87" spans="2:4" ht="15" customHeight="1">
      <c r="B87" s="84"/>
      <c r="C87" s="84"/>
      <c r="D87" s="84"/>
    </row>
    <row r="88" spans="2:4" ht="15" customHeight="1">
      <c r="B88" s="84"/>
      <c r="C88" s="84"/>
      <c r="D88" s="84"/>
    </row>
    <row r="89" spans="2:4" ht="15" customHeight="1">
      <c r="B89" s="84"/>
      <c r="C89" s="84"/>
      <c r="D89" s="84"/>
    </row>
    <row r="90" spans="2:4" ht="15" customHeight="1">
      <c r="B90" s="84"/>
      <c r="C90" s="84"/>
      <c r="D90" s="84"/>
    </row>
    <row r="91" spans="2:4" ht="15" customHeight="1">
      <c r="B91" s="84"/>
      <c r="C91" s="84"/>
      <c r="D91" s="84"/>
    </row>
    <row r="92" spans="2:4" ht="15" customHeight="1">
      <c r="B92" s="84"/>
      <c r="C92" s="84"/>
      <c r="D92" s="84"/>
    </row>
    <row r="93" spans="2:4" ht="15" customHeight="1">
      <c r="B93" s="84"/>
      <c r="C93" s="84"/>
      <c r="D93" s="84"/>
    </row>
    <row r="94" spans="2:4" ht="15" customHeight="1">
      <c r="B94" s="84"/>
      <c r="C94" s="84"/>
      <c r="D94" s="84"/>
    </row>
    <row r="95" spans="2:4" ht="15" customHeight="1">
      <c r="B95" s="84"/>
      <c r="C95" s="84"/>
      <c r="D95" s="84"/>
    </row>
    <row r="96" spans="2:4" ht="15" customHeight="1">
      <c r="B96" s="84"/>
      <c r="C96" s="84"/>
      <c r="D96" s="84"/>
    </row>
    <row r="97" spans="2:4" ht="15" customHeight="1">
      <c r="B97" s="84"/>
      <c r="C97" s="84"/>
      <c r="D97" s="84"/>
    </row>
    <row r="98" spans="2:4" ht="15" customHeight="1">
      <c r="B98" s="84"/>
      <c r="C98" s="84"/>
      <c r="D98" s="84"/>
    </row>
    <row r="99" spans="2:4" ht="15" customHeight="1">
      <c r="B99" s="84"/>
      <c r="C99" s="84"/>
      <c r="D99" s="84"/>
    </row>
    <row r="100" spans="2:4" ht="15" customHeight="1">
      <c r="B100" s="84"/>
      <c r="C100" s="84"/>
      <c r="D100" s="84"/>
    </row>
    <row r="101" spans="2:4" ht="15" customHeight="1">
      <c r="B101" s="84"/>
      <c r="C101" s="84"/>
      <c r="D101" s="84"/>
    </row>
    <row r="102" spans="2:4" ht="15" customHeight="1">
      <c r="B102" s="84"/>
      <c r="C102" s="84"/>
      <c r="D102" s="84"/>
    </row>
    <row r="103" spans="2:4" ht="15" customHeight="1">
      <c r="B103" s="84"/>
      <c r="C103" s="84"/>
      <c r="D103" s="84"/>
    </row>
    <row r="104" spans="2:4" ht="15" customHeight="1">
      <c r="B104" s="84"/>
      <c r="C104" s="84"/>
      <c r="D104" s="84"/>
    </row>
    <row r="105" spans="2:4" ht="15" customHeight="1">
      <c r="B105" s="84"/>
      <c r="C105" s="84"/>
      <c r="D105" s="84"/>
    </row>
  </sheetData>
  <sheetProtection/>
  <mergeCells count="8">
    <mergeCell ref="E3:G3"/>
    <mergeCell ref="B3:D3"/>
    <mergeCell ref="W3:Y3"/>
    <mergeCell ref="N3:P3"/>
    <mergeCell ref="K3:M3"/>
    <mergeCell ref="H3:J3"/>
    <mergeCell ref="Q3:S3"/>
    <mergeCell ref="T3:V3"/>
  </mergeCells>
  <hyperlinks>
    <hyperlink ref="Y1" location="index!R1C1" tooltip="戻る" display="戻る"/>
    <hyperlink ref="P1" location="index!R1C1" tooltip="戻る" display="戻る"/>
    <hyperlink ref="J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showGridLines="0" zoomScalePageLayoutView="0" workbookViewId="0" topLeftCell="A1">
      <pane ySplit="3" topLeftCell="A28" activePane="bottomLeft" state="frozen"/>
      <selection pane="topLeft" activeCell="A1" sqref="A1"/>
      <selection pane="bottomLeft" activeCell="L1" sqref="L1"/>
    </sheetView>
  </sheetViews>
  <sheetFormatPr defaultColWidth="9.00390625" defaultRowHeight="15" customHeight="1"/>
  <cols>
    <col min="1" max="1" width="10.625" style="97" customWidth="1"/>
    <col min="2" max="4" width="6.625" style="97" customWidth="1"/>
    <col min="5" max="5" width="10.625" style="97" customWidth="1"/>
    <col min="6" max="8" width="6.625" style="97" customWidth="1"/>
    <col min="9" max="9" width="10.625" style="97" customWidth="1"/>
    <col min="10" max="12" width="6.625" style="97" customWidth="1"/>
    <col min="13" max="16384" width="9.00390625" style="97" customWidth="1"/>
  </cols>
  <sheetData>
    <row r="1" spans="1:12" s="236" customFormat="1" ht="15" customHeight="1">
      <c r="A1" s="236" t="s">
        <v>382</v>
      </c>
      <c r="L1" s="9" t="s">
        <v>381</v>
      </c>
    </row>
    <row r="2" ht="15" customHeight="1" thickBot="1">
      <c r="L2" s="149" t="s">
        <v>241</v>
      </c>
    </row>
    <row r="3" spans="1:12" ht="15" customHeight="1">
      <c r="A3" s="237" t="s">
        <v>137</v>
      </c>
      <c r="B3" s="238" t="s">
        <v>67</v>
      </c>
      <c r="C3" s="238" t="s">
        <v>46</v>
      </c>
      <c r="D3" s="238" t="s">
        <v>47</v>
      </c>
      <c r="E3" s="238" t="s">
        <v>137</v>
      </c>
      <c r="F3" s="238" t="s">
        <v>67</v>
      </c>
      <c r="G3" s="238" t="s">
        <v>46</v>
      </c>
      <c r="H3" s="238" t="s">
        <v>47</v>
      </c>
      <c r="I3" s="238" t="s">
        <v>137</v>
      </c>
      <c r="J3" s="238" t="s">
        <v>67</v>
      </c>
      <c r="K3" s="238" t="s">
        <v>46</v>
      </c>
      <c r="L3" s="239" t="s">
        <v>47</v>
      </c>
    </row>
    <row r="4" spans="1:12" ht="15" customHeight="1">
      <c r="A4" s="240" t="s">
        <v>67</v>
      </c>
      <c r="B4" s="153">
        <v>41490</v>
      </c>
      <c r="C4" s="154">
        <v>19760</v>
      </c>
      <c r="D4" s="154">
        <v>21730</v>
      </c>
      <c r="E4" s="241"/>
      <c r="F4" s="242"/>
      <c r="G4" s="242"/>
      <c r="H4" s="242"/>
      <c r="I4" s="243"/>
      <c r="J4" s="244"/>
      <c r="K4" s="244"/>
      <c r="L4" s="244"/>
    </row>
    <row r="5" spans="1:12" ht="15" customHeight="1">
      <c r="A5" s="245" t="s">
        <v>245</v>
      </c>
      <c r="B5" s="155">
        <v>1532</v>
      </c>
      <c r="C5" s="98">
        <v>775</v>
      </c>
      <c r="D5" s="98">
        <v>757</v>
      </c>
      <c r="E5" s="246" t="s">
        <v>253</v>
      </c>
      <c r="F5" s="98">
        <v>2559</v>
      </c>
      <c r="G5" s="98">
        <v>1299</v>
      </c>
      <c r="H5" s="98">
        <v>1260</v>
      </c>
      <c r="I5" s="246" t="s">
        <v>261</v>
      </c>
      <c r="J5" s="98">
        <v>2204</v>
      </c>
      <c r="K5" s="98">
        <v>883</v>
      </c>
      <c r="L5" s="98">
        <v>1321</v>
      </c>
    </row>
    <row r="6" spans="1:12" ht="15" customHeight="1">
      <c r="A6" s="247" t="s">
        <v>138</v>
      </c>
      <c r="B6" s="155">
        <v>288</v>
      </c>
      <c r="C6" s="98">
        <v>158</v>
      </c>
      <c r="D6" s="98">
        <v>130</v>
      </c>
      <c r="E6" s="248" t="s">
        <v>178</v>
      </c>
      <c r="F6" s="98">
        <v>505</v>
      </c>
      <c r="G6" s="98">
        <v>244</v>
      </c>
      <c r="H6" s="98">
        <v>261</v>
      </c>
      <c r="I6" s="248" t="s">
        <v>218</v>
      </c>
      <c r="J6" s="98">
        <v>474</v>
      </c>
      <c r="K6" s="98">
        <v>210</v>
      </c>
      <c r="L6" s="98">
        <v>264</v>
      </c>
    </row>
    <row r="7" spans="1:12" ht="15" customHeight="1">
      <c r="A7" s="247" t="s">
        <v>139</v>
      </c>
      <c r="B7" s="155">
        <v>295</v>
      </c>
      <c r="C7" s="98">
        <v>142</v>
      </c>
      <c r="D7" s="98">
        <v>153</v>
      </c>
      <c r="E7" s="248" t="s">
        <v>179</v>
      </c>
      <c r="F7" s="98">
        <v>521</v>
      </c>
      <c r="G7" s="98">
        <v>258</v>
      </c>
      <c r="H7" s="98">
        <v>263</v>
      </c>
      <c r="I7" s="248" t="s">
        <v>219</v>
      </c>
      <c r="J7" s="98">
        <v>447</v>
      </c>
      <c r="K7" s="98">
        <v>169</v>
      </c>
      <c r="L7" s="98">
        <v>278</v>
      </c>
    </row>
    <row r="8" spans="1:12" ht="15" customHeight="1">
      <c r="A8" s="247" t="s">
        <v>140</v>
      </c>
      <c r="B8" s="155">
        <v>302</v>
      </c>
      <c r="C8" s="98">
        <v>148</v>
      </c>
      <c r="D8" s="98">
        <v>154</v>
      </c>
      <c r="E8" s="248" t="s">
        <v>180</v>
      </c>
      <c r="F8" s="98">
        <v>554</v>
      </c>
      <c r="G8" s="98">
        <v>295</v>
      </c>
      <c r="H8" s="98">
        <v>259</v>
      </c>
      <c r="I8" s="248" t="s">
        <v>220</v>
      </c>
      <c r="J8" s="98">
        <v>437</v>
      </c>
      <c r="K8" s="98">
        <v>171</v>
      </c>
      <c r="L8" s="98">
        <v>266</v>
      </c>
    </row>
    <row r="9" spans="1:12" ht="15" customHeight="1">
      <c r="A9" s="247" t="s">
        <v>141</v>
      </c>
      <c r="B9" s="155">
        <v>317</v>
      </c>
      <c r="C9" s="98">
        <v>168</v>
      </c>
      <c r="D9" s="98">
        <v>149</v>
      </c>
      <c r="E9" s="248" t="s">
        <v>181</v>
      </c>
      <c r="F9" s="98">
        <v>493</v>
      </c>
      <c r="G9" s="98">
        <v>250</v>
      </c>
      <c r="H9" s="98">
        <v>243</v>
      </c>
      <c r="I9" s="248" t="s">
        <v>221</v>
      </c>
      <c r="J9" s="98">
        <v>424</v>
      </c>
      <c r="K9" s="98">
        <v>170</v>
      </c>
      <c r="L9" s="98">
        <v>254</v>
      </c>
    </row>
    <row r="10" spans="1:12" ht="15" customHeight="1">
      <c r="A10" s="247" t="s">
        <v>142</v>
      </c>
      <c r="B10" s="155">
        <v>330</v>
      </c>
      <c r="C10" s="98">
        <v>159</v>
      </c>
      <c r="D10" s="98">
        <v>171</v>
      </c>
      <c r="E10" s="248" t="s">
        <v>182</v>
      </c>
      <c r="F10" s="98">
        <v>486</v>
      </c>
      <c r="G10" s="98">
        <v>252</v>
      </c>
      <c r="H10" s="98">
        <v>234</v>
      </c>
      <c r="I10" s="248" t="s">
        <v>222</v>
      </c>
      <c r="J10" s="98">
        <v>422</v>
      </c>
      <c r="K10" s="98">
        <v>163</v>
      </c>
      <c r="L10" s="98">
        <v>259</v>
      </c>
    </row>
    <row r="11" spans="1:12" ht="15" customHeight="1">
      <c r="A11" s="245" t="s">
        <v>246</v>
      </c>
      <c r="B11" s="155">
        <v>1587</v>
      </c>
      <c r="C11" s="98">
        <v>821</v>
      </c>
      <c r="D11" s="98">
        <v>766</v>
      </c>
      <c r="E11" s="246" t="s">
        <v>254</v>
      </c>
      <c r="F11" s="98">
        <v>2340</v>
      </c>
      <c r="G11" s="98">
        <v>1126</v>
      </c>
      <c r="H11" s="98">
        <v>1214</v>
      </c>
      <c r="I11" s="246" t="s">
        <v>262</v>
      </c>
      <c r="J11" s="98">
        <v>1654</v>
      </c>
      <c r="K11" s="98">
        <v>579</v>
      </c>
      <c r="L11" s="98">
        <v>1075</v>
      </c>
    </row>
    <row r="12" spans="1:12" ht="15" customHeight="1">
      <c r="A12" s="247" t="s">
        <v>143</v>
      </c>
      <c r="B12" s="155">
        <v>307</v>
      </c>
      <c r="C12" s="98">
        <v>168</v>
      </c>
      <c r="D12" s="98">
        <v>139</v>
      </c>
      <c r="E12" s="248" t="s">
        <v>183</v>
      </c>
      <c r="F12" s="98">
        <v>526</v>
      </c>
      <c r="G12" s="98">
        <v>277</v>
      </c>
      <c r="H12" s="98">
        <v>249</v>
      </c>
      <c r="I12" s="248" t="s">
        <v>223</v>
      </c>
      <c r="J12" s="98">
        <v>378</v>
      </c>
      <c r="K12" s="98">
        <v>151</v>
      </c>
      <c r="L12" s="98">
        <v>227</v>
      </c>
    </row>
    <row r="13" spans="1:12" ht="15" customHeight="1">
      <c r="A13" s="247" t="s">
        <v>144</v>
      </c>
      <c r="B13" s="155">
        <v>339</v>
      </c>
      <c r="C13" s="98">
        <v>168</v>
      </c>
      <c r="D13" s="98">
        <v>171</v>
      </c>
      <c r="E13" s="248" t="s">
        <v>184</v>
      </c>
      <c r="F13" s="98">
        <v>460</v>
      </c>
      <c r="G13" s="98">
        <v>232</v>
      </c>
      <c r="H13" s="98">
        <v>228</v>
      </c>
      <c r="I13" s="248" t="s">
        <v>224</v>
      </c>
      <c r="J13" s="98">
        <v>350</v>
      </c>
      <c r="K13" s="98">
        <v>130</v>
      </c>
      <c r="L13" s="98">
        <v>220</v>
      </c>
    </row>
    <row r="14" spans="1:12" ht="15" customHeight="1">
      <c r="A14" s="247" t="s">
        <v>145</v>
      </c>
      <c r="B14" s="155">
        <v>311</v>
      </c>
      <c r="C14" s="98">
        <v>156</v>
      </c>
      <c r="D14" s="98">
        <v>155</v>
      </c>
      <c r="E14" s="248" t="s">
        <v>185</v>
      </c>
      <c r="F14" s="98">
        <v>524</v>
      </c>
      <c r="G14" s="98">
        <v>228</v>
      </c>
      <c r="H14" s="98">
        <v>296</v>
      </c>
      <c r="I14" s="248" t="s">
        <v>225</v>
      </c>
      <c r="J14" s="98">
        <v>341</v>
      </c>
      <c r="K14" s="98">
        <v>104</v>
      </c>
      <c r="L14" s="98">
        <v>237</v>
      </c>
    </row>
    <row r="15" spans="1:12" ht="15" customHeight="1">
      <c r="A15" s="247" t="s">
        <v>146</v>
      </c>
      <c r="B15" s="155">
        <v>319</v>
      </c>
      <c r="C15" s="98">
        <v>177</v>
      </c>
      <c r="D15" s="98">
        <v>142</v>
      </c>
      <c r="E15" s="248" t="s">
        <v>186</v>
      </c>
      <c r="F15" s="98">
        <v>457</v>
      </c>
      <c r="G15" s="98">
        <v>217</v>
      </c>
      <c r="H15" s="98">
        <v>240</v>
      </c>
      <c r="I15" s="248" t="s">
        <v>226</v>
      </c>
      <c r="J15" s="98">
        <v>292</v>
      </c>
      <c r="K15" s="98">
        <v>98</v>
      </c>
      <c r="L15" s="98">
        <v>194</v>
      </c>
    </row>
    <row r="16" spans="1:12" ht="15" customHeight="1">
      <c r="A16" s="247" t="s">
        <v>147</v>
      </c>
      <c r="B16" s="155">
        <v>311</v>
      </c>
      <c r="C16" s="98">
        <v>152</v>
      </c>
      <c r="D16" s="98">
        <v>159</v>
      </c>
      <c r="E16" s="248" t="s">
        <v>187</v>
      </c>
      <c r="F16" s="98">
        <v>373</v>
      </c>
      <c r="G16" s="98">
        <v>172</v>
      </c>
      <c r="H16" s="98">
        <v>201</v>
      </c>
      <c r="I16" s="248" t="s">
        <v>227</v>
      </c>
      <c r="J16" s="98">
        <v>293</v>
      </c>
      <c r="K16" s="98">
        <v>96</v>
      </c>
      <c r="L16" s="98">
        <v>197</v>
      </c>
    </row>
    <row r="17" spans="1:12" ht="15" customHeight="1">
      <c r="A17" s="245" t="s">
        <v>247</v>
      </c>
      <c r="B17" s="155">
        <v>1771</v>
      </c>
      <c r="C17" s="98">
        <v>920</v>
      </c>
      <c r="D17" s="98">
        <v>851</v>
      </c>
      <c r="E17" s="246" t="s">
        <v>255</v>
      </c>
      <c r="F17" s="98">
        <v>2558</v>
      </c>
      <c r="G17" s="98">
        <v>1214</v>
      </c>
      <c r="H17" s="98">
        <v>1344</v>
      </c>
      <c r="I17" s="246" t="s">
        <v>263</v>
      </c>
      <c r="J17" s="98">
        <v>718</v>
      </c>
      <c r="K17" s="98">
        <v>171</v>
      </c>
      <c r="L17" s="98">
        <v>547</v>
      </c>
    </row>
    <row r="18" spans="1:12" ht="15" customHeight="1">
      <c r="A18" s="247" t="s">
        <v>148</v>
      </c>
      <c r="B18" s="155">
        <v>329</v>
      </c>
      <c r="C18" s="98">
        <v>168</v>
      </c>
      <c r="D18" s="98">
        <v>161</v>
      </c>
      <c r="E18" s="248" t="s">
        <v>188</v>
      </c>
      <c r="F18" s="98">
        <v>512</v>
      </c>
      <c r="G18" s="98">
        <v>242</v>
      </c>
      <c r="H18" s="98">
        <v>270</v>
      </c>
      <c r="I18" s="248" t="s">
        <v>228</v>
      </c>
      <c r="J18" s="98">
        <v>191</v>
      </c>
      <c r="K18" s="98">
        <v>51</v>
      </c>
      <c r="L18" s="98">
        <v>140</v>
      </c>
    </row>
    <row r="19" spans="1:12" ht="15" customHeight="1">
      <c r="A19" s="247" t="s">
        <v>149</v>
      </c>
      <c r="B19" s="155">
        <v>337</v>
      </c>
      <c r="C19" s="98">
        <v>195</v>
      </c>
      <c r="D19" s="98">
        <v>142</v>
      </c>
      <c r="E19" s="248" t="s">
        <v>189</v>
      </c>
      <c r="F19" s="98">
        <v>479</v>
      </c>
      <c r="G19" s="98">
        <v>229</v>
      </c>
      <c r="H19" s="98">
        <v>250</v>
      </c>
      <c r="I19" s="248" t="s">
        <v>229</v>
      </c>
      <c r="J19" s="98">
        <v>198</v>
      </c>
      <c r="K19" s="98">
        <v>49</v>
      </c>
      <c r="L19" s="98">
        <v>149</v>
      </c>
    </row>
    <row r="20" spans="1:12" ht="15" customHeight="1">
      <c r="A20" s="247" t="s">
        <v>150</v>
      </c>
      <c r="B20" s="155">
        <v>346</v>
      </c>
      <c r="C20" s="98">
        <v>172</v>
      </c>
      <c r="D20" s="98">
        <v>174</v>
      </c>
      <c r="E20" s="248" t="s">
        <v>190</v>
      </c>
      <c r="F20" s="98">
        <v>498</v>
      </c>
      <c r="G20" s="98">
        <v>230</v>
      </c>
      <c r="H20" s="98">
        <v>268</v>
      </c>
      <c r="I20" s="248" t="s">
        <v>230</v>
      </c>
      <c r="J20" s="98">
        <v>137</v>
      </c>
      <c r="K20" s="98">
        <v>27</v>
      </c>
      <c r="L20" s="98">
        <v>110</v>
      </c>
    </row>
    <row r="21" spans="1:12" ht="15" customHeight="1">
      <c r="A21" s="247" t="s">
        <v>151</v>
      </c>
      <c r="B21" s="155">
        <v>375</v>
      </c>
      <c r="C21" s="98">
        <v>190</v>
      </c>
      <c r="D21" s="98">
        <v>185</v>
      </c>
      <c r="E21" s="248" t="s">
        <v>191</v>
      </c>
      <c r="F21" s="98">
        <v>558</v>
      </c>
      <c r="G21" s="98">
        <v>261</v>
      </c>
      <c r="H21" s="98">
        <v>297</v>
      </c>
      <c r="I21" s="248" t="s">
        <v>231</v>
      </c>
      <c r="J21" s="98">
        <v>107</v>
      </c>
      <c r="K21" s="98">
        <v>27</v>
      </c>
      <c r="L21" s="98">
        <v>80</v>
      </c>
    </row>
    <row r="22" spans="1:12" ht="15" customHeight="1">
      <c r="A22" s="247" t="s">
        <v>152</v>
      </c>
      <c r="B22" s="155">
        <v>384</v>
      </c>
      <c r="C22" s="98">
        <v>195</v>
      </c>
      <c r="D22" s="98">
        <v>189</v>
      </c>
      <c r="E22" s="248" t="s">
        <v>192</v>
      </c>
      <c r="F22" s="98">
        <v>511</v>
      </c>
      <c r="G22" s="98">
        <v>252</v>
      </c>
      <c r="H22" s="98">
        <v>259</v>
      </c>
      <c r="I22" s="248" t="s">
        <v>232</v>
      </c>
      <c r="J22" s="98">
        <v>85</v>
      </c>
      <c r="K22" s="98">
        <v>17</v>
      </c>
      <c r="L22" s="98">
        <v>68</v>
      </c>
    </row>
    <row r="23" spans="1:12" ht="15" customHeight="1">
      <c r="A23" s="245" t="s">
        <v>248</v>
      </c>
      <c r="B23" s="155">
        <v>1803</v>
      </c>
      <c r="C23" s="98">
        <v>940</v>
      </c>
      <c r="D23" s="98">
        <v>863</v>
      </c>
      <c r="E23" s="246" t="s">
        <v>256</v>
      </c>
      <c r="F23" s="98">
        <v>2830</v>
      </c>
      <c r="G23" s="98">
        <v>1387</v>
      </c>
      <c r="H23" s="98">
        <v>1443</v>
      </c>
      <c r="I23" s="246" t="s">
        <v>264</v>
      </c>
      <c r="J23" s="98">
        <v>212</v>
      </c>
      <c r="K23" s="98">
        <v>26</v>
      </c>
      <c r="L23" s="98">
        <v>186</v>
      </c>
    </row>
    <row r="24" spans="1:12" ht="15" customHeight="1">
      <c r="A24" s="247" t="s">
        <v>153</v>
      </c>
      <c r="B24" s="155">
        <v>374</v>
      </c>
      <c r="C24" s="98">
        <v>202</v>
      </c>
      <c r="D24" s="98">
        <v>172</v>
      </c>
      <c r="E24" s="248" t="s">
        <v>193</v>
      </c>
      <c r="F24" s="98">
        <v>593</v>
      </c>
      <c r="G24" s="98">
        <v>298</v>
      </c>
      <c r="H24" s="98">
        <v>295</v>
      </c>
      <c r="I24" s="248" t="s">
        <v>233</v>
      </c>
      <c r="J24" s="98">
        <v>78</v>
      </c>
      <c r="K24" s="98">
        <v>10</v>
      </c>
      <c r="L24" s="98">
        <v>68</v>
      </c>
    </row>
    <row r="25" spans="1:12" ht="15" customHeight="1">
      <c r="A25" s="247" t="s">
        <v>154</v>
      </c>
      <c r="B25" s="155">
        <v>381</v>
      </c>
      <c r="C25" s="98">
        <v>210</v>
      </c>
      <c r="D25" s="98">
        <v>171</v>
      </c>
      <c r="E25" s="248" t="s">
        <v>194</v>
      </c>
      <c r="F25" s="98">
        <v>560</v>
      </c>
      <c r="G25" s="98">
        <v>275</v>
      </c>
      <c r="H25" s="98">
        <v>285</v>
      </c>
      <c r="I25" s="248" t="s">
        <v>234</v>
      </c>
      <c r="J25" s="98">
        <v>51</v>
      </c>
      <c r="K25" s="98">
        <v>6</v>
      </c>
      <c r="L25" s="98">
        <v>45</v>
      </c>
    </row>
    <row r="26" spans="1:12" ht="15" customHeight="1">
      <c r="A26" s="247" t="s">
        <v>155</v>
      </c>
      <c r="B26" s="155">
        <v>414</v>
      </c>
      <c r="C26" s="98">
        <v>219</v>
      </c>
      <c r="D26" s="98">
        <v>195</v>
      </c>
      <c r="E26" s="248" t="s">
        <v>195</v>
      </c>
      <c r="F26" s="98">
        <v>590</v>
      </c>
      <c r="G26" s="98">
        <v>268</v>
      </c>
      <c r="H26" s="98">
        <v>322</v>
      </c>
      <c r="I26" s="248" t="s">
        <v>235</v>
      </c>
      <c r="J26" s="98">
        <v>35</v>
      </c>
      <c r="K26" s="98">
        <v>8</v>
      </c>
      <c r="L26" s="98">
        <v>27</v>
      </c>
    </row>
    <row r="27" spans="1:12" ht="15" customHeight="1">
      <c r="A27" s="247" t="s">
        <v>156</v>
      </c>
      <c r="B27" s="155">
        <v>339</v>
      </c>
      <c r="C27" s="98">
        <v>167</v>
      </c>
      <c r="D27" s="98">
        <v>172</v>
      </c>
      <c r="E27" s="248" t="s">
        <v>196</v>
      </c>
      <c r="F27" s="98">
        <v>536</v>
      </c>
      <c r="G27" s="98">
        <v>270</v>
      </c>
      <c r="H27" s="98">
        <v>266</v>
      </c>
      <c r="I27" s="248" t="s">
        <v>236</v>
      </c>
      <c r="J27" s="98">
        <v>27</v>
      </c>
      <c r="K27" s="98" t="s">
        <v>112</v>
      </c>
      <c r="L27" s="98">
        <v>27</v>
      </c>
    </row>
    <row r="28" spans="1:12" ht="15" customHeight="1">
      <c r="A28" s="247" t="s">
        <v>157</v>
      </c>
      <c r="B28" s="155">
        <v>295</v>
      </c>
      <c r="C28" s="98">
        <v>142</v>
      </c>
      <c r="D28" s="98">
        <v>153</v>
      </c>
      <c r="E28" s="248" t="s">
        <v>197</v>
      </c>
      <c r="F28" s="98">
        <v>551</v>
      </c>
      <c r="G28" s="98">
        <v>276</v>
      </c>
      <c r="H28" s="98">
        <v>275</v>
      </c>
      <c r="I28" s="248" t="s">
        <v>237</v>
      </c>
      <c r="J28" s="98">
        <v>21</v>
      </c>
      <c r="K28" s="98">
        <v>2</v>
      </c>
      <c r="L28" s="98">
        <v>19</v>
      </c>
    </row>
    <row r="29" spans="1:12" ht="15" customHeight="1">
      <c r="A29" s="245" t="s">
        <v>249</v>
      </c>
      <c r="B29" s="155">
        <v>1541</v>
      </c>
      <c r="C29" s="98">
        <v>778</v>
      </c>
      <c r="D29" s="98">
        <v>763</v>
      </c>
      <c r="E29" s="246" t="s">
        <v>257</v>
      </c>
      <c r="F29" s="98">
        <v>3304</v>
      </c>
      <c r="G29" s="98">
        <v>1664</v>
      </c>
      <c r="H29" s="98">
        <v>1640</v>
      </c>
      <c r="I29" s="246" t="s">
        <v>238</v>
      </c>
      <c r="J29" s="98">
        <v>32</v>
      </c>
      <c r="K29" s="98">
        <v>3</v>
      </c>
      <c r="L29" s="98">
        <v>29</v>
      </c>
    </row>
    <row r="30" spans="1:12" ht="15" customHeight="1">
      <c r="A30" s="247" t="s">
        <v>158</v>
      </c>
      <c r="B30" s="155">
        <v>285</v>
      </c>
      <c r="C30" s="98">
        <v>148</v>
      </c>
      <c r="D30" s="98">
        <v>137</v>
      </c>
      <c r="E30" s="248" t="s">
        <v>198</v>
      </c>
      <c r="F30" s="98">
        <v>617</v>
      </c>
      <c r="G30" s="98">
        <v>299</v>
      </c>
      <c r="H30" s="98">
        <v>318</v>
      </c>
      <c r="I30" s="246" t="s">
        <v>134</v>
      </c>
      <c r="J30" s="98">
        <v>284</v>
      </c>
      <c r="K30" s="98">
        <v>173</v>
      </c>
      <c r="L30" s="98">
        <v>111</v>
      </c>
    </row>
    <row r="31" spans="1:12" ht="15" customHeight="1">
      <c r="A31" s="247" t="s">
        <v>159</v>
      </c>
      <c r="B31" s="155">
        <v>284</v>
      </c>
      <c r="C31" s="98">
        <v>155</v>
      </c>
      <c r="D31" s="98">
        <v>129</v>
      </c>
      <c r="E31" s="248" t="s">
        <v>199</v>
      </c>
      <c r="F31" s="98">
        <v>639</v>
      </c>
      <c r="G31" s="98">
        <v>324</v>
      </c>
      <c r="H31" s="98">
        <v>315</v>
      </c>
      <c r="I31" s="246" t="s">
        <v>239</v>
      </c>
      <c r="J31" s="98"/>
      <c r="K31" s="98"/>
      <c r="L31" s="98"/>
    </row>
    <row r="32" spans="1:12" ht="15" customHeight="1">
      <c r="A32" s="247" t="s">
        <v>160</v>
      </c>
      <c r="B32" s="155">
        <v>297</v>
      </c>
      <c r="C32" s="98">
        <v>157</v>
      </c>
      <c r="D32" s="98">
        <v>140</v>
      </c>
      <c r="E32" s="248" t="s">
        <v>200</v>
      </c>
      <c r="F32" s="98">
        <v>650</v>
      </c>
      <c r="G32" s="98">
        <v>329</v>
      </c>
      <c r="H32" s="98">
        <v>321</v>
      </c>
      <c r="I32" s="246" t="s">
        <v>132</v>
      </c>
      <c r="J32" s="362">
        <v>4890</v>
      </c>
      <c r="K32" s="362">
        <v>2516</v>
      </c>
      <c r="L32" s="362">
        <v>2374</v>
      </c>
    </row>
    <row r="33" spans="1:12" ht="15" customHeight="1">
      <c r="A33" s="247" t="s">
        <v>161</v>
      </c>
      <c r="B33" s="155">
        <v>333</v>
      </c>
      <c r="C33" s="98">
        <v>161</v>
      </c>
      <c r="D33" s="98">
        <v>172</v>
      </c>
      <c r="E33" s="248" t="s">
        <v>201</v>
      </c>
      <c r="F33" s="98">
        <v>671</v>
      </c>
      <c r="G33" s="98">
        <v>354</v>
      </c>
      <c r="H33" s="98">
        <v>317</v>
      </c>
      <c r="I33" s="246" t="s">
        <v>91</v>
      </c>
      <c r="J33" s="362">
        <v>22896</v>
      </c>
      <c r="K33" s="362">
        <v>11348</v>
      </c>
      <c r="L33" s="362">
        <v>11548</v>
      </c>
    </row>
    <row r="34" spans="1:12" ht="15" customHeight="1">
      <c r="A34" s="247" t="s">
        <v>162</v>
      </c>
      <c r="B34" s="155">
        <v>342</v>
      </c>
      <c r="C34" s="98">
        <v>157</v>
      </c>
      <c r="D34" s="98">
        <v>185</v>
      </c>
      <c r="E34" s="248" t="s">
        <v>202</v>
      </c>
      <c r="F34" s="98">
        <v>727</v>
      </c>
      <c r="G34" s="98">
        <v>358</v>
      </c>
      <c r="H34" s="98">
        <v>369</v>
      </c>
      <c r="I34" s="246" t="s">
        <v>240</v>
      </c>
      <c r="J34" s="362">
        <v>13420</v>
      </c>
      <c r="K34" s="362">
        <v>5723</v>
      </c>
      <c r="L34" s="362">
        <v>7697</v>
      </c>
    </row>
    <row r="35" spans="1:12" ht="15" customHeight="1">
      <c r="A35" s="245" t="s">
        <v>250</v>
      </c>
      <c r="B35" s="155">
        <v>1753</v>
      </c>
      <c r="C35" s="98">
        <v>851</v>
      </c>
      <c r="D35" s="98">
        <v>902</v>
      </c>
      <c r="E35" s="246" t="s">
        <v>258</v>
      </c>
      <c r="F35" s="98">
        <v>3597</v>
      </c>
      <c r="G35" s="98">
        <v>1808</v>
      </c>
      <c r="H35" s="98">
        <v>1789</v>
      </c>
      <c r="I35" s="246" t="s">
        <v>93</v>
      </c>
      <c r="J35" s="362">
        <v>7177</v>
      </c>
      <c r="K35" s="362">
        <v>2677</v>
      </c>
      <c r="L35" s="362">
        <v>4500</v>
      </c>
    </row>
    <row r="36" spans="1:12" ht="15" customHeight="1">
      <c r="A36" s="247" t="s">
        <v>163</v>
      </c>
      <c r="B36" s="155">
        <v>328</v>
      </c>
      <c r="C36" s="98">
        <v>162</v>
      </c>
      <c r="D36" s="98">
        <v>166</v>
      </c>
      <c r="E36" s="248" t="s">
        <v>203</v>
      </c>
      <c r="F36" s="98">
        <v>818</v>
      </c>
      <c r="G36" s="98">
        <v>421</v>
      </c>
      <c r="H36" s="98">
        <v>397</v>
      </c>
      <c r="I36" s="246" t="s">
        <v>131</v>
      </c>
      <c r="J36" s="363">
        <v>2616</v>
      </c>
      <c r="K36" s="363">
        <v>779</v>
      </c>
      <c r="L36" s="363">
        <v>1837</v>
      </c>
    </row>
    <row r="37" spans="1:9" ht="15" customHeight="1">
      <c r="A37" s="247" t="s">
        <v>164</v>
      </c>
      <c r="B37" s="155">
        <v>337</v>
      </c>
      <c r="C37" s="98">
        <v>165</v>
      </c>
      <c r="D37" s="98">
        <v>172</v>
      </c>
      <c r="E37" s="248" t="s">
        <v>204</v>
      </c>
      <c r="F37" s="98">
        <v>814</v>
      </c>
      <c r="G37" s="98">
        <v>414</v>
      </c>
      <c r="H37" s="98">
        <v>400</v>
      </c>
      <c r="I37" s="249" t="s">
        <v>337</v>
      </c>
    </row>
    <row r="38" spans="1:9" ht="15" customHeight="1">
      <c r="A38" s="247" t="s">
        <v>165</v>
      </c>
      <c r="B38" s="155">
        <v>366</v>
      </c>
      <c r="C38" s="98">
        <v>176</v>
      </c>
      <c r="D38" s="98">
        <v>190</v>
      </c>
      <c r="E38" s="248" t="s">
        <v>205</v>
      </c>
      <c r="F38" s="98">
        <v>821</v>
      </c>
      <c r="G38" s="98">
        <v>397</v>
      </c>
      <c r="H38" s="98">
        <v>424</v>
      </c>
      <c r="I38" s="249" t="s">
        <v>391</v>
      </c>
    </row>
    <row r="39" spans="1:12" ht="15" customHeight="1">
      <c r="A39" s="247" t="s">
        <v>166</v>
      </c>
      <c r="B39" s="155">
        <v>378</v>
      </c>
      <c r="C39" s="98">
        <v>183</v>
      </c>
      <c r="D39" s="98">
        <v>195</v>
      </c>
      <c r="E39" s="248" t="s">
        <v>206</v>
      </c>
      <c r="F39" s="98">
        <v>707</v>
      </c>
      <c r="G39" s="98">
        <v>356</v>
      </c>
      <c r="H39" s="98">
        <v>351</v>
      </c>
      <c r="I39" s="246" t="s">
        <v>132</v>
      </c>
      <c r="J39" s="250">
        <v>11.8672038053</v>
      </c>
      <c r="K39" s="250">
        <v>12.8452545055</v>
      </c>
      <c r="L39" s="250">
        <v>10.9810814561</v>
      </c>
    </row>
    <row r="40" spans="1:12" ht="15" customHeight="1">
      <c r="A40" s="247" t="s">
        <v>167</v>
      </c>
      <c r="B40" s="155">
        <v>344</v>
      </c>
      <c r="C40" s="98">
        <v>165</v>
      </c>
      <c r="D40" s="98">
        <v>179</v>
      </c>
      <c r="E40" s="248" t="s">
        <v>207</v>
      </c>
      <c r="F40" s="98">
        <v>437</v>
      </c>
      <c r="G40" s="98">
        <v>220</v>
      </c>
      <c r="H40" s="98">
        <v>217</v>
      </c>
      <c r="I40" s="246" t="s">
        <v>91</v>
      </c>
      <c r="J40" s="250">
        <v>55.5647235839</v>
      </c>
      <c r="K40" s="250">
        <v>57.9363863787</v>
      </c>
      <c r="L40" s="250">
        <v>53.4159766872</v>
      </c>
    </row>
    <row r="41" spans="1:12" ht="15" customHeight="1">
      <c r="A41" s="245" t="s">
        <v>251</v>
      </c>
      <c r="B41" s="155">
        <v>1997</v>
      </c>
      <c r="C41" s="98">
        <v>1000</v>
      </c>
      <c r="D41" s="98">
        <v>997</v>
      </c>
      <c r="E41" s="246" t="s">
        <v>259</v>
      </c>
      <c r="F41" s="98">
        <v>2646</v>
      </c>
      <c r="G41" s="98">
        <v>1238</v>
      </c>
      <c r="H41" s="98">
        <v>1408</v>
      </c>
      <c r="I41" s="246" t="s">
        <v>240</v>
      </c>
      <c r="J41" s="250">
        <v>32.5680726108</v>
      </c>
      <c r="K41" s="250">
        <v>29.2183591157</v>
      </c>
      <c r="L41" s="250">
        <v>35.6029418567</v>
      </c>
    </row>
    <row r="42" spans="1:12" ht="15" customHeight="1">
      <c r="A42" s="247" t="s">
        <v>168</v>
      </c>
      <c r="B42" s="155">
        <v>376</v>
      </c>
      <c r="C42" s="98">
        <v>190</v>
      </c>
      <c r="D42" s="98">
        <v>186</v>
      </c>
      <c r="E42" s="248" t="s">
        <v>208</v>
      </c>
      <c r="F42" s="98">
        <v>449</v>
      </c>
      <c r="G42" s="98">
        <v>204</v>
      </c>
      <c r="H42" s="98">
        <v>245</v>
      </c>
      <c r="I42" s="246" t="s">
        <v>93</v>
      </c>
      <c r="J42" s="250">
        <v>17.417366403</v>
      </c>
      <c r="K42" s="250">
        <v>13.6672282636</v>
      </c>
      <c r="L42" s="250">
        <v>20.8150238216</v>
      </c>
    </row>
    <row r="43" spans="1:12" ht="15" customHeight="1">
      <c r="A43" s="247" t="s">
        <v>169</v>
      </c>
      <c r="B43" s="155">
        <v>430</v>
      </c>
      <c r="C43" s="98">
        <v>223</v>
      </c>
      <c r="D43" s="98">
        <v>207</v>
      </c>
      <c r="E43" s="248" t="s">
        <v>209</v>
      </c>
      <c r="F43" s="98">
        <v>607</v>
      </c>
      <c r="G43" s="98">
        <v>294</v>
      </c>
      <c r="H43" s="98">
        <v>313</v>
      </c>
      <c r="I43" s="246" t="s">
        <v>131</v>
      </c>
      <c r="J43" s="250">
        <v>6.3485900112</v>
      </c>
      <c r="K43" s="250">
        <v>3.9771276867</v>
      </c>
      <c r="L43" s="250">
        <v>8.4971552801</v>
      </c>
    </row>
    <row r="44" spans="1:12" ht="15" customHeight="1">
      <c r="A44" s="247" t="s">
        <v>170</v>
      </c>
      <c r="B44" s="155">
        <v>410</v>
      </c>
      <c r="C44" s="98">
        <v>194</v>
      </c>
      <c r="D44" s="98">
        <v>216</v>
      </c>
      <c r="E44" s="248" t="s">
        <v>210</v>
      </c>
      <c r="F44" s="98">
        <v>497</v>
      </c>
      <c r="G44" s="98">
        <v>226</v>
      </c>
      <c r="H44" s="98">
        <v>271</v>
      </c>
      <c r="I44" s="246" t="s">
        <v>135</v>
      </c>
      <c r="J44" s="250">
        <v>49.9130223754</v>
      </c>
      <c r="K44" s="250">
        <v>47.9063409404</v>
      </c>
      <c r="L44" s="250">
        <v>51.73109302</v>
      </c>
    </row>
    <row r="45" spans="1:12" ht="15" customHeight="1">
      <c r="A45" s="247" t="s">
        <v>171</v>
      </c>
      <c r="B45" s="155">
        <v>400</v>
      </c>
      <c r="C45" s="98">
        <v>198</v>
      </c>
      <c r="D45" s="98">
        <v>202</v>
      </c>
      <c r="E45" s="248" t="s">
        <v>211</v>
      </c>
      <c r="F45" s="98">
        <v>564</v>
      </c>
      <c r="G45" s="98">
        <v>278</v>
      </c>
      <c r="H45" s="98">
        <v>286</v>
      </c>
      <c r="I45" s="246" t="s">
        <v>96</v>
      </c>
      <c r="J45" s="251">
        <v>53.0358422939</v>
      </c>
      <c r="K45" s="250">
        <v>50.8037190083</v>
      </c>
      <c r="L45" s="250">
        <v>54.8861003861</v>
      </c>
    </row>
    <row r="46" spans="1:9" ht="15" customHeight="1">
      <c r="A46" s="247" t="s">
        <v>172</v>
      </c>
      <c r="B46" s="155">
        <v>381</v>
      </c>
      <c r="C46" s="98">
        <v>195</v>
      </c>
      <c r="D46" s="98">
        <v>186</v>
      </c>
      <c r="E46" s="248" t="s">
        <v>212</v>
      </c>
      <c r="F46" s="98">
        <v>529</v>
      </c>
      <c r="G46" s="98">
        <v>236</v>
      </c>
      <c r="H46" s="98">
        <v>293</v>
      </c>
      <c r="I46" s="249"/>
    </row>
    <row r="47" spans="1:9" ht="15" customHeight="1">
      <c r="A47" s="252" t="s">
        <v>252</v>
      </c>
      <c r="B47" s="253">
        <v>2211</v>
      </c>
      <c r="C47" s="253">
        <v>1089</v>
      </c>
      <c r="D47" s="253">
        <v>1122</v>
      </c>
      <c r="E47" s="246" t="s">
        <v>260</v>
      </c>
      <c r="F47" s="98">
        <v>2357</v>
      </c>
      <c r="G47" s="98">
        <v>1015</v>
      </c>
      <c r="H47" s="98">
        <v>1342</v>
      </c>
      <c r="I47" s="249"/>
    </row>
    <row r="48" spans="1:9" ht="15" customHeight="1">
      <c r="A48" s="220" t="s">
        <v>173</v>
      </c>
      <c r="B48" s="98">
        <v>406</v>
      </c>
      <c r="C48" s="98">
        <v>197</v>
      </c>
      <c r="D48" s="98">
        <v>209</v>
      </c>
      <c r="E48" s="248" t="s">
        <v>213</v>
      </c>
      <c r="F48" s="98">
        <v>452</v>
      </c>
      <c r="G48" s="98">
        <v>198</v>
      </c>
      <c r="H48" s="98">
        <v>254</v>
      </c>
      <c r="I48" s="249"/>
    </row>
    <row r="49" spans="1:9" ht="15" customHeight="1">
      <c r="A49" s="220" t="s">
        <v>174</v>
      </c>
      <c r="B49" s="98">
        <v>434</v>
      </c>
      <c r="C49" s="98">
        <v>220</v>
      </c>
      <c r="D49" s="98">
        <v>214</v>
      </c>
      <c r="E49" s="248" t="s">
        <v>214</v>
      </c>
      <c r="F49" s="98">
        <v>418</v>
      </c>
      <c r="G49" s="98">
        <v>181</v>
      </c>
      <c r="H49" s="98">
        <v>237</v>
      </c>
      <c r="I49" s="249"/>
    </row>
    <row r="50" spans="1:9" ht="15" customHeight="1">
      <c r="A50" s="220" t="s">
        <v>175</v>
      </c>
      <c r="B50" s="98">
        <v>442</v>
      </c>
      <c r="C50" s="98">
        <v>221</v>
      </c>
      <c r="D50" s="98">
        <v>221</v>
      </c>
      <c r="E50" s="248" t="s">
        <v>215</v>
      </c>
      <c r="F50" s="98">
        <v>467</v>
      </c>
      <c r="G50" s="98">
        <v>212</v>
      </c>
      <c r="H50" s="98">
        <v>255</v>
      </c>
      <c r="I50" s="249"/>
    </row>
    <row r="51" spans="1:9" ht="15" customHeight="1">
      <c r="A51" s="220" t="s">
        <v>176</v>
      </c>
      <c r="B51" s="98">
        <v>440</v>
      </c>
      <c r="C51" s="98">
        <v>208</v>
      </c>
      <c r="D51" s="98">
        <v>232</v>
      </c>
      <c r="E51" s="248" t="s">
        <v>216</v>
      </c>
      <c r="F51" s="98">
        <v>495</v>
      </c>
      <c r="G51" s="98">
        <v>209</v>
      </c>
      <c r="H51" s="98">
        <v>286</v>
      </c>
      <c r="I51" s="249"/>
    </row>
    <row r="52" spans="1:12" ht="15" customHeight="1" thickBot="1">
      <c r="A52" s="233" t="s">
        <v>177</v>
      </c>
      <c r="B52" s="80">
        <v>489</v>
      </c>
      <c r="C52" s="80">
        <v>243</v>
      </c>
      <c r="D52" s="80">
        <v>246</v>
      </c>
      <c r="E52" s="254" t="s">
        <v>217</v>
      </c>
      <c r="F52" s="80">
        <v>525</v>
      </c>
      <c r="G52" s="80">
        <v>215</v>
      </c>
      <c r="H52" s="80">
        <v>310</v>
      </c>
      <c r="I52" s="255"/>
      <c r="J52" s="83"/>
      <c r="K52" s="83"/>
      <c r="L52" s="83"/>
    </row>
    <row r="53" spans="1:4" ht="15" customHeight="1">
      <c r="A53" s="10" t="s">
        <v>758</v>
      </c>
      <c r="B53" s="98"/>
      <c r="C53" s="98"/>
      <c r="D53" s="98"/>
    </row>
  </sheetData>
  <sheetProtection/>
  <hyperlinks>
    <hyperlink ref="L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PageLayoutView="0" workbookViewId="0" topLeftCell="A1">
      <pane xSplit="1" ySplit="3" topLeftCell="G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" sqref="K1"/>
    </sheetView>
  </sheetViews>
  <sheetFormatPr defaultColWidth="14.625" defaultRowHeight="15" customHeight="1"/>
  <cols>
    <col min="1" max="16384" width="14.625" style="15" customWidth="1"/>
  </cols>
  <sheetData>
    <row r="1" spans="1:11" s="19" customFormat="1" ht="15" customHeight="1">
      <c r="A1" s="19" t="s">
        <v>531</v>
      </c>
      <c r="C1" s="81"/>
      <c r="D1" s="81"/>
      <c r="E1" s="81"/>
      <c r="F1" s="9" t="s">
        <v>381</v>
      </c>
      <c r="K1" s="9" t="s">
        <v>381</v>
      </c>
    </row>
    <row r="2" spans="3:5" ht="15" customHeight="1" thickBot="1">
      <c r="C2" s="84"/>
      <c r="D2" s="84"/>
      <c r="E2" s="84"/>
    </row>
    <row r="3" spans="1:11" ht="15" customHeight="1">
      <c r="A3" s="227" t="s">
        <v>42</v>
      </c>
      <c r="B3" s="142" t="s">
        <v>58</v>
      </c>
      <c r="C3" s="142" t="s">
        <v>59</v>
      </c>
      <c r="D3" s="142" t="s">
        <v>60</v>
      </c>
      <c r="E3" s="142" t="s">
        <v>61</v>
      </c>
      <c r="F3" s="142" t="s">
        <v>62</v>
      </c>
      <c r="G3" s="142" t="s">
        <v>63</v>
      </c>
      <c r="H3" s="142" t="s">
        <v>10</v>
      </c>
      <c r="I3" s="142" t="s">
        <v>34</v>
      </c>
      <c r="J3" s="380" t="s">
        <v>129</v>
      </c>
      <c r="K3" s="143" t="s">
        <v>678</v>
      </c>
    </row>
    <row r="4" spans="1:11" ht="15" customHeight="1">
      <c r="A4" s="228" t="s">
        <v>109</v>
      </c>
      <c r="B4" s="229">
        <f>SUM(B5:B9)</f>
        <v>43428.872</v>
      </c>
      <c r="C4" s="229">
        <f>SUM(C5:C9)</f>
        <v>42026.853</v>
      </c>
      <c r="D4" s="229">
        <f>SUM(D5:D9)</f>
        <v>41685.835</v>
      </c>
      <c r="E4" s="229">
        <f>SUM(E5:E9)</f>
        <v>41144.821</v>
      </c>
      <c r="F4" s="229">
        <v>41803</v>
      </c>
      <c r="G4" s="229">
        <v>44752.776</v>
      </c>
      <c r="H4" s="229">
        <v>46325.756</v>
      </c>
      <c r="I4" s="229">
        <v>45245</v>
      </c>
      <c r="J4" s="229">
        <v>43263</v>
      </c>
      <c r="K4" s="230">
        <v>41490</v>
      </c>
    </row>
    <row r="5" spans="1:11" ht="15" customHeight="1">
      <c r="A5" s="220" t="s">
        <v>132</v>
      </c>
      <c r="B5" s="96">
        <v>9454</v>
      </c>
      <c r="C5" s="96">
        <v>8440</v>
      </c>
      <c r="D5" s="96">
        <v>8144</v>
      </c>
      <c r="E5" s="96">
        <v>7989</v>
      </c>
      <c r="F5" s="96">
        <v>7690</v>
      </c>
      <c r="G5" s="96">
        <v>7593</v>
      </c>
      <c r="H5" s="96">
        <v>7266</v>
      </c>
      <c r="I5" s="96">
        <v>6329</v>
      </c>
      <c r="J5" s="96">
        <v>5398</v>
      </c>
      <c r="K5" s="130">
        <v>4890</v>
      </c>
    </row>
    <row r="6" spans="1:11" ht="15" customHeight="1">
      <c r="A6" s="220"/>
      <c r="B6" s="231">
        <v>0.218</v>
      </c>
      <c r="C6" s="231">
        <v>0.201</v>
      </c>
      <c r="D6" s="231">
        <v>0.195</v>
      </c>
      <c r="E6" s="231">
        <v>0.194</v>
      </c>
      <c r="F6" s="231">
        <v>0.184</v>
      </c>
      <c r="G6" s="231">
        <v>0.17</v>
      </c>
      <c r="H6" s="231">
        <v>0.157</v>
      </c>
      <c r="I6" s="231">
        <v>0.14</v>
      </c>
      <c r="J6" s="231">
        <v>0.125</v>
      </c>
      <c r="K6" s="232">
        <v>0.119</v>
      </c>
    </row>
    <row r="7" spans="1:11" ht="15" customHeight="1">
      <c r="A7" s="220" t="s">
        <v>91</v>
      </c>
      <c r="B7" s="96">
        <v>28398</v>
      </c>
      <c r="C7" s="96">
        <v>27389</v>
      </c>
      <c r="D7" s="96">
        <v>26671</v>
      </c>
      <c r="E7" s="96">
        <v>25793</v>
      </c>
      <c r="F7" s="96">
        <v>25816</v>
      </c>
      <c r="G7" s="96">
        <v>27138</v>
      </c>
      <c r="H7" s="96">
        <v>27734</v>
      </c>
      <c r="I7" s="96">
        <v>26932</v>
      </c>
      <c r="J7" s="96">
        <v>25493</v>
      </c>
      <c r="K7" s="130">
        <v>22896</v>
      </c>
    </row>
    <row r="8" spans="1:11" ht="15" customHeight="1">
      <c r="A8" s="220"/>
      <c r="B8" s="231">
        <v>0.654</v>
      </c>
      <c r="C8" s="231">
        <v>0.652</v>
      </c>
      <c r="D8" s="231">
        <v>0.64</v>
      </c>
      <c r="E8" s="231">
        <v>0.627</v>
      </c>
      <c r="F8" s="231">
        <v>0.618</v>
      </c>
      <c r="G8" s="231">
        <v>0.606</v>
      </c>
      <c r="H8" s="231">
        <v>0.599</v>
      </c>
      <c r="I8" s="231">
        <v>0.595</v>
      </c>
      <c r="J8" s="231">
        <v>0.59</v>
      </c>
      <c r="K8" s="232">
        <v>0.556</v>
      </c>
    </row>
    <row r="9" spans="1:11" ht="15" customHeight="1">
      <c r="A9" s="220" t="s">
        <v>92</v>
      </c>
      <c r="B9" s="96">
        <v>5576</v>
      </c>
      <c r="C9" s="96">
        <v>6197</v>
      </c>
      <c r="D9" s="96">
        <v>6870</v>
      </c>
      <c r="E9" s="96">
        <v>7362</v>
      </c>
      <c r="F9" s="96">
        <v>8290</v>
      </c>
      <c r="G9" s="96">
        <v>10021</v>
      </c>
      <c r="H9" s="96">
        <v>11325</v>
      </c>
      <c r="I9" s="96">
        <v>11974</v>
      </c>
      <c r="J9" s="96">
        <v>12346</v>
      </c>
      <c r="K9" s="130">
        <v>13420</v>
      </c>
    </row>
    <row r="10" spans="1:11" ht="15" customHeight="1">
      <c r="A10" s="220"/>
      <c r="B10" s="231">
        <v>0.128</v>
      </c>
      <c r="C10" s="231">
        <v>0.147</v>
      </c>
      <c r="D10" s="231">
        <v>0.165</v>
      </c>
      <c r="E10" s="231">
        <v>0.179</v>
      </c>
      <c r="F10" s="231">
        <v>0.198</v>
      </c>
      <c r="G10" s="231">
        <v>0.224</v>
      </c>
      <c r="H10" s="231">
        <v>0.244</v>
      </c>
      <c r="I10" s="231">
        <v>0.265</v>
      </c>
      <c r="J10" s="231">
        <v>0.286</v>
      </c>
      <c r="K10" s="232">
        <v>0.326</v>
      </c>
    </row>
    <row r="11" spans="1:11" ht="15" customHeight="1" thickBot="1">
      <c r="A11" s="233" t="s">
        <v>121</v>
      </c>
      <c r="B11" s="234" t="s">
        <v>110</v>
      </c>
      <c r="C11" s="20" t="s">
        <v>110</v>
      </c>
      <c r="D11" s="20" t="s">
        <v>110</v>
      </c>
      <c r="E11" s="80" t="s">
        <v>110</v>
      </c>
      <c r="F11" s="100">
        <v>6</v>
      </c>
      <c r="G11" s="20" t="s">
        <v>110</v>
      </c>
      <c r="H11" s="20" t="s">
        <v>110</v>
      </c>
      <c r="I11" s="83">
        <v>10</v>
      </c>
      <c r="J11" s="83">
        <v>26</v>
      </c>
      <c r="K11" s="235">
        <v>284</v>
      </c>
    </row>
    <row r="12" spans="1:6" s="13" customFormat="1" ht="15" customHeight="1">
      <c r="A12" s="10" t="s">
        <v>759</v>
      </c>
      <c r="B12" s="10"/>
      <c r="C12" s="10"/>
      <c r="D12" s="10"/>
      <c r="E12" s="11"/>
      <c r="F12" s="12"/>
    </row>
  </sheetData>
  <sheetProtection/>
  <hyperlinks>
    <hyperlink ref="K1" location="index!R1C1" tooltip="戻る" display="戻る"/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" sqref="L1"/>
    </sheetView>
  </sheetViews>
  <sheetFormatPr defaultColWidth="10.625" defaultRowHeight="15" customHeight="1"/>
  <cols>
    <col min="1" max="1" width="10.625" style="216" customWidth="1"/>
    <col min="2" max="2" width="7.625" style="216" customWidth="1"/>
    <col min="3" max="12" width="7.125" style="216" customWidth="1"/>
    <col min="13" max="16384" width="10.625" style="216" customWidth="1"/>
  </cols>
  <sheetData>
    <row r="1" spans="1:12" s="214" customFormat="1" ht="15" customHeight="1">
      <c r="A1" s="81" t="s">
        <v>532</v>
      </c>
      <c r="B1" s="186"/>
      <c r="C1" s="213"/>
      <c r="D1" s="213"/>
      <c r="E1" s="213"/>
      <c r="F1" s="213"/>
      <c r="G1" s="213"/>
      <c r="H1" s="213"/>
      <c r="I1" s="213"/>
      <c r="J1" s="213"/>
      <c r="K1" s="158"/>
      <c r="L1" s="9" t="s">
        <v>381</v>
      </c>
    </row>
    <row r="2" spans="1:12" ht="15" customHeight="1" thickBot="1">
      <c r="A2" s="84"/>
      <c r="B2" s="77"/>
      <c r="C2" s="215"/>
      <c r="D2" s="215"/>
      <c r="E2" s="215"/>
      <c r="F2" s="215"/>
      <c r="G2" s="215"/>
      <c r="H2" s="215"/>
      <c r="I2" s="215"/>
      <c r="J2" s="215"/>
      <c r="K2" s="215"/>
      <c r="L2" s="149" t="s">
        <v>241</v>
      </c>
    </row>
    <row r="3" spans="1:12" ht="15" customHeight="1">
      <c r="A3" s="476"/>
      <c r="B3" s="478" t="s">
        <v>109</v>
      </c>
      <c r="C3" s="480" t="s">
        <v>46</v>
      </c>
      <c r="D3" s="480"/>
      <c r="E3" s="480"/>
      <c r="F3" s="480"/>
      <c r="G3" s="481"/>
      <c r="H3" s="481" t="s">
        <v>47</v>
      </c>
      <c r="I3" s="482"/>
      <c r="J3" s="482"/>
      <c r="K3" s="482"/>
      <c r="L3" s="483"/>
    </row>
    <row r="4" spans="1:12" ht="15" customHeight="1">
      <c r="A4" s="477"/>
      <c r="B4" s="479"/>
      <c r="C4" s="415" t="s">
        <v>243</v>
      </c>
      <c r="D4" s="415" t="s">
        <v>97</v>
      </c>
      <c r="E4" s="415" t="s">
        <v>98</v>
      </c>
      <c r="F4" s="415" t="s">
        <v>99</v>
      </c>
      <c r="G4" s="415" t="s">
        <v>100</v>
      </c>
      <c r="H4" s="415" t="s">
        <v>243</v>
      </c>
      <c r="I4" s="414" t="s">
        <v>97</v>
      </c>
      <c r="J4" s="414" t="s">
        <v>98</v>
      </c>
      <c r="K4" s="416" t="s">
        <v>99</v>
      </c>
      <c r="L4" s="417" t="s">
        <v>100</v>
      </c>
    </row>
    <row r="5" spans="1:12" s="219" customFormat="1" ht="15" customHeight="1">
      <c r="A5" s="418" t="s">
        <v>109</v>
      </c>
      <c r="B5" s="419">
        <v>36316</v>
      </c>
      <c r="C5" s="420">
        <v>17071</v>
      </c>
      <c r="D5" s="420">
        <v>4493</v>
      </c>
      <c r="E5" s="420">
        <v>11059</v>
      </c>
      <c r="F5" s="420">
        <v>709</v>
      </c>
      <c r="G5" s="420">
        <v>684</v>
      </c>
      <c r="H5" s="420">
        <v>19245</v>
      </c>
      <c r="I5" s="420">
        <v>3492</v>
      </c>
      <c r="J5" s="420">
        <v>11090</v>
      </c>
      <c r="K5" s="420">
        <v>3679</v>
      </c>
      <c r="L5" s="420">
        <v>875</v>
      </c>
    </row>
    <row r="6" spans="1:12" ht="15" customHeight="1">
      <c r="A6" s="421" t="s">
        <v>71</v>
      </c>
      <c r="B6" s="422">
        <v>1803</v>
      </c>
      <c r="C6" s="423">
        <v>940</v>
      </c>
      <c r="D6" s="423">
        <v>936</v>
      </c>
      <c r="E6" s="423">
        <v>2</v>
      </c>
      <c r="F6" s="423" t="s">
        <v>112</v>
      </c>
      <c r="G6" s="423" t="s">
        <v>112</v>
      </c>
      <c r="H6" s="423">
        <v>863</v>
      </c>
      <c r="I6" s="423">
        <v>857</v>
      </c>
      <c r="J6" s="423">
        <v>4</v>
      </c>
      <c r="K6" s="423" t="s">
        <v>112</v>
      </c>
      <c r="L6" s="423" t="s">
        <v>112</v>
      </c>
    </row>
    <row r="7" spans="1:12" ht="15" customHeight="1">
      <c r="A7" s="421" t="s">
        <v>72</v>
      </c>
      <c r="B7" s="422">
        <v>1541</v>
      </c>
      <c r="C7" s="423">
        <v>778</v>
      </c>
      <c r="D7" s="423">
        <v>721</v>
      </c>
      <c r="E7" s="423">
        <v>37</v>
      </c>
      <c r="F7" s="423" t="s">
        <v>112</v>
      </c>
      <c r="G7" s="423">
        <v>1</v>
      </c>
      <c r="H7" s="423">
        <v>763</v>
      </c>
      <c r="I7" s="423">
        <v>690</v>
      </c>
      <c r="J7" s="423">
        <v>65</v>
      </c>
      <c r="K7" s="423" t="s">
        <v>112</v>
      </c>
      <c r="L7" s="423">
        <v>2</v>
      </c>
    </row>
    <row r="8" spans="1:12" ht="15" customHeight="1">
      <c r="A8" s="421" t="s">
        <v>73</v>
      </c>
      <c r="B8" s="422">
        <v>1753</v>
      </c>
      <c r="C8" s="423">
        <v>851</v>
      </c>
      <c r="D8" s="423">
        <v>630</v>
      </c>
      <c r="E8" s="423">
        <v>200</v>
      </c>
      <c r="F8" s="423" t="s">
        <v>112</v>
      </c>
      <c r="G8" s="423">
        <v>6</v>
      </c>
      <c r="H8" s="423">
        <v>902</v>
      </c>
      <c r="I8" s="423">
        <v>602</v>
      </c>
      <c r="J8" s="423">
        <v>280</v>
      </c>
      <c r="K8" s="423">
        <v>1</v>
      </c>
      <c r="L8" s="423">
        <v>14</v>
      </c>
    </row>
    <row r="9" spans="1:12" ht="15" customHeight="1">
      <c r="A9" s="421" t="s">
        <v>74</v>
      </c>
      <c r="B9" s="422">
        <v>1997</v>
      </c>
      <c r="C9" s="423">
        <v>1000</v>
      </c>
      <c r="D9" s="423">
        <v>468</v>
      </c>
      <c r="E9" s="423">
        <v>506</v>
      </c>
      <c r="F9" s="423">
        <v>1</v>
      </c>
      <c r="G9" s="423">
        <v>19</v>
      </c>
      <c r="H9" s="423">
        <v>997</v>
      </c>
      <c r="I9" s="423">
        <v>341</v>
      </c>
      <c r="J9" s="423">
        <v>611</v>
      </c>
      <c r="K9" s="423">
        <v>1</v>
      </c>
      <c r="L9" s="423">
        <v>37</v>
      </c>
    </row>
    <row r="10" spans="1:12" ht="15" customHeight="1">
      <c r="A10" s="421" t="s">
        <v>75</v>
      </c>
      <c r="B10" s="422">
        <v>2211</v>
      </c>
      <c r="C10" s="423">
        <v>1089</v>
      </c>
      <c r="D10" s="423">
        <v>387</v>
      </c>
      <c r="E10" s="423">
        <v>647</v>
      </c>
      <c r="F10" s="423" t="s">
        <v>112</v>
      </c>
      <c r="G10" s="423">
        <v>46</v>
      </c>
      <c r="H10" s="423">
        <v>1122</v>
      </c>
      <c r="I10" s="423">
        <v>259</v>
      </c>
      <c r="J10" s="423">
        <v>787</v>
      </c>
      <c r="K10" s="423">
        <v>2</v>
      </c>
      <c r="L10" s="423">
        <v>71</v>
      </c>
    </row>
    <row r="11" spans="1:12" ht="15" customHeight="1">
      <c r="A11" s="421" t="s">
        <v>76</v>
      </c>
      <c r="B11" s="422">
        <v>2559</v>
      </c>
      <c r="C11" s="423">
        <v>1299</v>
      </c>
      <c r="D11" s="423">
        <v>341</v>
      </c>
      <c r="E11" s="423">
        <v>883</v>
      </c>
      <c r="F11" s="423">
        <v>4</v>
      </c>
      <c r="G11" s="423">
        <v>68</v>
      </c>
      <c r="H11" s="423">
        <v>1260</v>
      </c>
      <c r="I11" s="423">
        <v>201</v>
      </c>
      <c r="J11" s="423">
        <v>938</v>
      </c>
      <c r="K11" s="423">
        <v>2</v>
      </c>
      <c r="L11" s="423">
        <v>112</v>
      </c>
    </row>
    <row r="12" spans="1:12" ht="15" customHeight="1">
      <c r="A12" s="421" t="s">
        <v>77</v>
      </c>
      <c r="B12" s="422">
        <v>2340</v>
      </c>
      <c r="C12" s="423">
        <v>1126</v>
      </c>
      <c r="D12" s="423">
        <v>264</v>
      </c>
      <c r="E12" s="423">
        <v>788</v>
      </c>
      <c r="F12" s="423">
        <v>7</v>
      </c>
      <c r="G12" s="423">
        <v>64</v>
      </c>
      <c r="H12" s="423">
        <v>1214</v>
      </c>
      <c r="I12" s="423">
        <v>133</v>
      </c>
      <c r="J12" s="423">
        <v>941</v>
      </c>
      <c r="K12" s="423">
        <v>33</v>
      </c>
      <c r="L12" s="423">
        <v>104</v>
      </c>
    </row>
    <row r="13" spans="1:12" ht="15" customHeight="1">
      <c r="A13" s="421" t="s">
        <v>78</v>
      </c>
      <c r="B13" s="422">
        <v>2558</v>
      </c>
      <c r="C13" s="423">
        <v>1214</v>
      </c>
      <c r="D13" s="423">
        <v>206</v>
      </c>
      <c r="E13" s="423">
        <v>908</v>
      </c>
      <c r="F13" s="423">
        <v>10</v>
      </c>
      <c r="G13" s="423">
        <v>80</v>
      </c>
      <c r="H13" s="423">
        <v>1344</v>
      </c>
      <c r="I13" s="423">
        <v>89</v>
      </c>
      <c r="J13" s="423">
        <v>1119</v>
      </c>
      <c r="K13" s="423">
        <v>32</v>
      </c>
      <c r="L13" s="423">
        <v>94</v>
      </c>
    </row>
    <row r="14" spans="1:12" ht="15" customHeight="1">
      <c r="A14" s="424" t="s">
        <v>79</v>
      </c>
      <c r="B14" s="422">
        <v>2830</v>
      </c>
      <c r="C14" s="423">
        <v>1387</v>
      </c>
      <c r="D14" s="423">
        <v>180</v>
      </c>
      <c r="E14" s="423">
        <v>1091</v>
      </c>
      <c r="F14" s="423">
        <v>15</v>
      </c>
      <c r="G14" s="423">
        <v>90</v>
      </c>
      <c r="H14" s="423">
        <v>1443</v>
      </c>
      <c r="I14" s="423">
        <v>68</v>
      </c>
      <c r="J14" s="423">
        <v>1199</v>
      </c>
      <c r="K14" s="423">
        <v>73</v>
      </c>
      <c r="L14" s="423">
        <v>100</v>
      </c>
    </row>
    <row r="15" spans="1:12" ht="15" customHeight="1">
      <c r="A15" s="424" t="s">
        <v>80</v>
      </c>
      <c r="B15" s="422">
        <v>3304</v>
      </c>
      <c r="C15" s="423">
        <v>1664</v>
      </c>
      <c r="D15" s="423">
        <v>155</v>
      </c>
      <c r="E15" s="423">
        <v>1338</v>
      </c>
      <c r="F15" s="423">
        <v>46</v>
      </c>
      <c r="G15" s="423">
        <v>101</v>
      </c>
      <c r="H15" s="423">
        <v>1640</v>
      </c>
      <c r="I15" s="423">
        <v>60</v>
      </c>
      <c r="J15" s="423">
        <v>1351</v>
      </c>
      <c r="K15" s="423">
        <v>133</v>
      </c>
      <c r="L15" s="423">
        <v>93</v>
      </c>
    </row>
    <row r="16" spans="1:12" ht="15" customHeight="1">
      <c r="A16" s="424" t="s">
        <v>81</v>
      </c>
      <c r="B16" s="422">
        <v>3597</v>
      </c>
      <c r="C16" s="423">
        <v>1808</v>
      </c>
      <c r="D16" s="423">
        <v>118</v>
      </c>
      <c r="E16" s="423">
        <v>1500</v>
      </c>
      <c r="F16" s="423">
        <v>70</v>
      </c>
      <c r="G16" s="423">
        <v>108</v>
      </c>
      <c r="H16" s="423">
        <v>1789</v>
      </c>
      <c r="I16" s="423">
        <v>57</v>
      </c>
      <c r="J16" s="423">
        <v>1358</v>
      </c>
      <c r="K16" s="423">
        <v>266</v>
      </c>
      <c r="L16" s="423">
        <v>96</v>
      </c>
    </row>
    <row r="17" spans="1:12" ht="15" customHeight="1">
      <c r="A17" s="424" t="s">
        <v>82</v>
      </c>
      <c r="B17" s="422">
        <v>2646</v>
      </c>
      <c r="C17" s="423">
        <v>1238</v>
      </c>
      <c r="D17" s="423">
        <v>43</v>
      </c>
      <c r="E17" s="423">
        <v>1054</v>
      </c>
      <c r="F17" s="423">
        <v>88</v>
      </c>
      <c r="G17" s="423">
        <v>46</v>
      </c>
      <c r="H17" s="423">
        <v>1408</v>
      </c>
      <c r="I17" s="423">
        <v>49</v>
      </c>
      <c r="J17" s="423">
        <v>960</v>
      </c>
      <c r="K17" s="423">
        <v>336</v>
      </c>
      <c r="L17" s="423">
        <v>52</v>
      </c>
    </row>
    <row r="18" spans="1:12" ht="15" customHeight="1">
      <c r="A18" s="424" t="s">
        <v>83</v>
      </c>
      <c r="B18" s="422">
        <v>2357</v>
      </c>
      <c r="C18" s="423">
        <v>1015</v>
      </c>
      <c r="D18" s="423">
        <v>22</v>
      </c>
      <c r="E18" s="423">
        <v>856</v>
      </c>
      <c r="F18" s="423">
        <v>100</v>
      </c>
      <c r="G18" s="423">
        <v>34</v>
      </c>
      <c r="H18" s="423">
        <v>1342</v>
      </c>
      <c r="I18" s="423">
        <v>29</v>
      </c>
      <c r="J18" s="423">
        <v>728</v>
      </c>
      <c r="K18" s="423">
        <v>534</v>
      </c>
      <c r="L18" s="423">
        <v>40</v>
      </c>
    </row>
    <row r="19" spans="1:12" ht="15" customHeight="1">
      <c r="A19" s="424" t="s">
        <v>84</v>
      </c>
      <c r="B19" s="422">
        <v>2204</v>
      </c>
      <c r="C19" s="423">
        <v>883</v>
      </c>
      <c r="D19" s="423">
        <v>15</v>
      </c>
      <c r="E19" s="423">
        <v>715</v>
      </c>
      <c r="F19" s="423">
        <v>140</v>
      </c>
      <c r="G19" s="423">
        <v>13</v>
      </c>
      <c r="H19" s="423">
        <v>1321</v>
      </c>
      <c r="I19" s="423">
        <v>23</v>
      </c>
      <c r="J19" s="423">
        <v>486</v>
      </c>
      <c r="K19" s="423">
        <v>772</v>
      </c>
      <c r="L19" s="423">
        <v>22</v>
      </c>
    </row>
    <row r="20" spans="1:12" ht="15" customHeight="1">
      <c r="A20" s="424" t="s">
        <v>85</v>
      </c>
      <c r="B20" s="422">
        <v>1654</v>
      </c>
      <c r="C20" s="423">
        <v>579</v>
      </c>
      <c r="D20" s="423">
        <v>6</v>
      </c>
      <c r="E20" s="423">
        <v>418</v>
      </c>
      <c r="F20" s="423">
        <v>147</v>
      </c>
      <c r="G20" s="423">
        <v>6</v>
      </c>
      <c r="H20" s="423">
        <v>1075</v>
      </c>
      <c r="I20" s="423">
        <v>19</v>
      </c>
      <c r="J20" s="423">
        <v>211</v>
      </c>
      <c r="K20" s="423">
        <v>818</v>
      </c>
      <c r="L20" s="423">
        <v>23</v>
      </c>
    </row>
    <row r="21" spans="1:12" ht="15" customHeight="1">
      <c r="A21" s="424" t="s">
        <v>86</v>
      </c>
      <c r="B21" s="422">
        <v>718</v>
      </c>
      <c r="C21" s="423">
        <v>171</v>
      </c>
      <c r="D21" s="423">
        <v>1</v>
      </c>
      <c r="E21" s="423">
        <v>105</v>
      </c>
      <c r="F21" s="423">
        <v>64</v>
      </c>
      <c r="G21" s="423">
        <v>1</v>
      </c>
      <c r="H21" s="423">
        <v>547</v>
      </c>
      <c r="I21" s="425">
        <v>10</v>
      </c>
      <c r="J21" s="423">
        <v>46</v>
      </c>
      <c r="K21" s="423">
        <v>476</v>
      </c>
      <c r="L21" s="423">
        <v>12</v>
      </c>
    </row>
    <row r="22" spans="1:12" ht="15" customHeight="1">
      <c r="A22" s="424" t="s">
        <v>87</v>
      </c>
      <c r="B22" s="422">
        <v>212</v>
      </c>
      <c r="C22" s="423">
        <v>26</v>
      </c>
      <c r="D22" s="423" t="s">
        <v>112</v>
      </c>
      <c r="E22" s="423">
        <v>10</v>
      </c>
      <c r="F22" s="423">
        <v>15</v>
      </c>
      <c r="G22" s="423">
        <v>1</v>
      </c>
      <c r="H22" s="423">
        <v>186</v>
      </c>
      <c r="I22" s="423">
        <v>4</v>
      </c>
      <c r="J22" s="423">
        <v>4</v>
      </c>
      <c r="K22" s="423">
        <v>175</v>
      </c>
      <c r="L22" s="423">
        <v>2</v>
      </c>
    </row>
    <row r="23" spans="1:12" ht="15" customHeight="1">
      <c r="A23" s="424" t="s">
        <v>88</v>
      </c>
      <c r="B23" s="422">
        <v>32</v>
      </c>
      <c r="C23" s="423">
        <v>3</v>
      </c>
      <c r="D23" s="423" t="s">
        <v>112</v>
      </c>
      <c r="E23" s="423">
        <v>1</v>
      </c>
      <c r="F23" s="423">
        <v>2</v>
      </c>
      <c r="G23" s="423" t="s">
        <v>112</v>
      </c>
      <c r="H23" s="423">
        <v>29</v>
      </c>
      <c r="I23" s="423">
        <v>1</v>
      </c>
      <c r="J23" s="423">
        <v>2</v>
      </c>
      <c r="K23" s="423">
        <v>25</v>
      </c>
      <c r="L23" s="423">
        <v>1</v>
      </c>
    </row>
    <row r="24" spans="1:12" ht="15" customHeight="1">
      <c r="A24" s="426" t="s">
        <v>0</v>
      </c>
      <c r="B24" s="423"/>
      <c r="C24" s="423"/>
      <c r="D24" s="423"/>
      <c r="E24" s="423"/>
      <c r="F24" s="423"/>
      <c r="G24" s="423"/>
      <c r="H24" s="423"/>
      <c r="I24" s="423"/>
      <c r="J24" s="423"/>
      <c r="K24" s="423"/>
      <c r="L24" s="423"/>
    </row>
    <row r="25" spans="1:12" ht="15" customHeight="1">
      <c r="A25" s="424" t="s">
        <v>92</v>
      </c>
      <c r="B25" s="422">
        <v>13420</v>
      </c>
      <c r="C25" s="423">
        <v>5723</v>
      </c>
      <c r="D25" s="423">
        <v>205</v>
      </c>
      <c r="E25" s="423">
        <v>4659</v>
      </c>
      <c r="F25" s="423">
        <v>626</v>
      </c>
      <c r="G25" s="423">
        <v>209</v>
      </c>
      <c r="H25" s="423">
        <v>7697</v>
      </c>
      <c r="I25" s="423">
        <v>192</v>
      </c>
      <c r="J25" s="423">
        <v>3795</v>
      </c>
      <c r="K25" s="423">
        <v>3402</v>
      </c>
      <c r="L25" s="423">
        <v>248</v>
      </c>
    </row>
    <row r="26" spans="1:12" s="222" customFormat="1" ht="15" customHeight="1">
      <c r="A26" s="424" t="s">
        <v>101</v>
      </c>
      <c r="B26" s="422">
        <v>7177</v>
      </c>
      <c r="C26" s="423">
        <v>2677</v>
      </c>
      <c r="D26" s="423">
        <v>44</v>
      </c>
      <c r="E26" s="423">
        <v>2105</v>
      </c>
      <c r="F26" s="423">
        <v>468</v>
      </c>
      <c r="G26" s="423">
        <v>55</v>
      </c>
      <c r="H26" s="423">
        <v>4500</v>
      </c>
      <c r="I26" s="423">
        <v>86</v>
      </c>
      <c r="J26" s="423">
        <v>1477</v>
      </c>
      <c r="K26" s="423">
        <v>2800</v>
      </c>
      <c r="L26" s="423">
        <v>100</v>
      </c>
    </row>
    <row r="27" spans="1:12" ht="15" customHeight="1" thickBot="1">
      <c r="A27" s="427" t="s">
        <v>131</v>
      </c>
      <c r="B27" s="428">
        <v>2616</v>
      </c>
      <c r="C27" s="429">
        <v>779</v>
      </c>
      <c r="D27" s="429">
        <v>7</v>
      </c>
      <c r="E27" s="429">
        <v>534</v>
      </c>
      <c r="F27" s="429">
        <v>228</v>
      </c>
      <c r="G27" s="429">
        <v>8</v>
      </c>
      <c r="H27" s="429">
        <v>1837</v>
      </c>
      <c r="I27" s="429">
        <v>34</v>
      </c>
      <c r="J27" s="429">
        <v>263</v>
      </c>
      <c r="K27" s="429">
        <v>1494</v>
      </c>
      <c r="L27" s="429">
        <v>38</v>
      </c>
    </row>
    <row r="28" spans="1:12" s="13" customFormat="1" ht="15" customHeight="1">
      <c r="A28" s="327" t="s">
        <v>758</v>
      </c>
      <c r="B28" s="327"/>
      <c r="C28" s="327"/>
      <c r="D28" s="327"/>
      <c r="E28" s="328"/>
      <c r="F28" s="358"/>
      <c r="G28" s="328"/>
      <c r="H28" s="359"/>
      <c r="I28" s="359"/>
      <c r="J28" s="359"/>
      <c r="K28" s="359"/>
      <c r="L28" s="359"/>
    </row>
    <row r="29" spans="1:12" s="226" customFormat="1" ht="15" customHeight="1">
      <c r="A29" s="223" t="s">
        <v>392</v>
      </c>
      <c r="B29" s="224"/>
      <c r="C29" s="225"/>
      <c r="D29" s="224"/>
      <c r="E29" s="224"/>
      <c r="F29" s="224"/>
      <c r="G29" s="224"/>
      <c r="H29" s="224"/>
      <c r="I29" s="224"/>
      <c r="J29" s="224"/>
      <c r="K29" s="224"/>
      <c r="L29" s="224"/>
    </row>
  </sheetData>
  <sheetProtection/>
  <mergeCells count="4">
    <mergeCell ref="A3:A4"/>
    <mergeCell ref="B3:B4"/>
    <mergeCell ref="C3:G3"/>
    <mergeCell ref="H3:L3"/>
  </mergeCells>
  <hyperlinks>
    <hyperlink ref="L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" sqref="F1"/>
    </sheetView>
  </sheetViews>
  <sheetFormatPr defaultColWidth="9.625" defaultRowHeight="15" customHeight="1"/>
  <cols>
    <col min="1" max="1" width="50.625" style="203" customWidth="1"/>
    <col min="2" max="16384" width="9.625" style="203" customWidth="1"/>
  </cols>
  <sheetData>
    <row r="1" spans="1:14" s="202" customFormat="1" ht="15" customHeight="1">
      <c r="A1" s="172" t="s">
        <v>533</v>
      </c>
      <c r="B1" s="158"/>
      <c r="C1" s="158"/>
      <c r="D1" s="158"/>
      <c r="E1" s="158"/>
      <c r="F1" s="9" t="s">
        <v>381</v>
      </c>
      <c r="H1" s="158"/>
      <c r="I1" s="158"/>
      <c r="J1" s="9" t="s">
        <v>381</v>
      </c>
      <c r="K1" s="158"/>
      <c r="L1" s="158"/>
      <c r="M1" s="158"/>
      <c r="N1" s="9" t="s">
        <v>381</v>
      </c>
    </row>
    <row r="2" spans="1:14" ht="15" customHeight="1" thickBot="1">
      <c r="A2" s="96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49" t="s">
        <v>241</v>
      </c>
    </row>
    <row r="3" spans="1:14" ht="60" customHeight="1">
      <c r="A3" s="204"/>
      <c r="B3" s="205" t="s">
        <v>547</v>
      </c>
      <c r="C3" s="205" t="s">
        <v>548</v>
      </c>
      <c r="D3" s="205" t="s">
        <v>549</v>
      </c>
      <c r="E3" s="205" t="s">
        <v>550</v>
      </c>
      <c r="F3" s="205" t="s">
        <v>551</v>
      </c>
      <c r="G3" s="205" t="s">
        <v>552</v>
      </c>
      <c r="H3" s="205" t="s">
        <v>553</v>
      </c>
      <c r="I3" s="205" t="s">
        <v>554</v>
      </c>
      <c r="J3" s="205" t="s">
        <v>555</v>
      </c>
      <c r="K3" s="205" t="s">
        <v>556</v>
      </c>
      <c r="L3" s="205" t="s">
        <v>557</v>
      </c>
      <c r="M3" s="205" t="s">
        <v>558</v>
      </c>
      <c r="N3" s="206" t="s">
        <v>559</v>
      </c>
    </row>
    <row r="4" spans="1:14" s="208" customFormat="1" ht="15" customHeight="1">
      <c r="A4" s="207" t="s">
        <v>64</v>
      </c>
      <c r="B4" s="75">
        <v>15535</v>
      </c>
      <c r="C4" s="75">
        <v>3851</v>
      </c>
      <c r="D4" s="75">
        <v>4872</v>
      </c>
      <c r="E4" s="75">
        <v>2828</v>
      </c>
      <c r="F4" s="75">
        <v>2315</v>
      </c>
      <c r="G4" s="75">
        <v>1027</v>
      </c>
      <c r="H4" s="75">
        <v>419</v>
      </c>
      <c r="I4" s="75">
        <v>223</v>
      </c>
      <c r="J4" s="75">
        <v>1332</v>
      </c>
      <c r="K4" s="75">
        <v>2293</v>
      </c>
      <c r="L4" s="75">
        <v>2827</v>
      </c>
      <c r="M4" s="75">
        <v>3399</v>
      </c>
      <c r="N4" s="75">
        <v>3717</v>
      </c>
    </row>
    <row r="5" spans="1:14" ht="15" customHeight="1">
      <c r="A5" s="209" t="s">
        <v>345</v>
      </c>
      <c r="B5" s="77">
        <v>11579</v>
      </c>
      <c r="C5" s="77" t="s">
        <v>112</v>
      </c>
      <c r="D5" s="77">
        <v>4825</v>
      </c>
      <c r="E5" s="77">
        <v>2809</v>
      </c>
      <c r="F5" s="77">
        <v>2298</v>
      </c>
      <c r="G5" s="77">
        <v>1014</v>
      </c>
      <c r="H5" s="77">
        <v>413</v>
      </c>
      <c r="I5" s="77">
        <v>220</v>
      </c>
      <c r="J5" s="77">
        <v>1323</v>
      </c>
      <c r="K5" s="77">
        <v>2282</v>
      </c>
      <c r="L5" s="77">
        <v>2816</v>
      </c>
      <c r="M5" s="77">
        <v>3378</v>
      </c>
      <c r="N5" s="77">
        <v>3680</v>
      </c>
    </row>
    <row r="6" spans="1:14" ht="15" customHeight="1">
      <c r="A6" s="210" t="s">
        <v>346</v>
      </c>
      <c r="B6" s="77">
        <v>9037</v>
      </c>
      <c r="C6" s="77" t="s">
        <v>112</v>
      </c>
      <c r="D6" s="77">
        <v>4733</v>
      </c>
      <c r="E6" s="77">
        <v>2154</v>
      </c>
      <c r="F6" s="77">
        <v>1584</v>
      </c>
      <c r="G6" s="77">
        <v>494</v>
      </c>
      <c r="H6" s="77">
        <v>55</v>
      </c>
      <c r="I6" s="77">
        <v>17</v>
      </c>
      <c r="J6" s="77">
        <v>1017</v>
      </c>
      <c r="K6" s="77">
        <v>1724</v>
      </c>
      <c r="L6" s="77">
        <v>2083</v>
      </c>
      <c r="M6" s="77">
        <v>2466</v>
      </c>
      <c r="N6" s="77">
        <v>2649</v>
      </c>
    </row>
    <row r="7" spans="1:14" ht="15" customHeight="1">
      <c r="A7" s="211" t="s">
        <v>347</v>
      </c>
      <c r="B7" s="77">
        <v>3699</v>
      </c>
      <c r="C7" s="77" t="s">
        <v>112</v>
      </c>
      <c r="D7" s="77">
        <v>3699</v>
      </c>
      <c r="E7" s="77" t="s">
        <v>112</v>
      </c>
      <c r="F7" s="77" t="s">
        <v>112</v>
      </c>
      <c r="G7" s="77" t="s">
        <v>112</v>
      </c>
      <c r="H7" s="77" t="s">
        <v>112</v>
      </c>
      <c r="I7" s="77" t="s">
        <v>112</v>
      </c>
      <c r="J7" s="77" t="s">
        <v>112</v>
      </c>
      <c r="K7" s="77" t="s">
        <v>112</v>
      </c>
      <c r="L7" s="77" t="s">
        <v>112</v>
      </c>
      <c r="M7" s="77">
        <v>1</v>
      </c>
      <c r="N7" s="77">
        <v>2</v>
      </c>
    </row>
    <row r="8" spans="1:14" ht="15" customHeight="1">
      <c r="A8" s="211" t="s">
        <v>348</v>
      </c>
      <c r="B8" s="77">
        <v>3977</v>
      </c>
      <c r="C8" s="77" t="s">
        <v>112</v>
      </c>
      <c r="D8" s="77" t="s">
        <v>112</v>
      </c>
      <c r="E8" s="77">
        <v>1888</v>
      </c>
      <c r="F8" s="77">
        <v>1526</v>
      </c>
      <c r="G8" s="77">
        <v>493</v>
      </c>
      <c r="H8" s="77">
        <v>54</v>
      </c>
      <c r="I8" s="77">
        <v>16</v>
      </c>
      <c r="J8" s="77">
        <v>968</v>
      </c>
      <c r="K8" s="77">
        <v>1599</v>
      </c>
      <c r="L8" s="77">
        <v>1896</v>
      </c>
      <c r="M8" s="77">
        <v>2190</v>
      </c>
      <c r="N8" s="77">
        <v>2339</v>
      </c>
    </row>
    <row r="9" spans="1:14" ht="15" customHeight="1">
      <c r="A9" s="211" t="s">
        <v>349</v>
      </c>
      <c r="B9" s="77">
        <v>231</v>
      </c>
      <c r="C9" s="77" t="s">
        <v>112</v>
      </c>
      <c r="D9" s="77">
        <v>188</v>
      </c>
      <c r="E9" s="77">
        <v>37</v>
      </c>
      <c r="F9" s="77">
        <v>6</v>
      </c>
      <c r="G9" s="77" t="s">
        <v>112</v>
      </c>
      <c r="H9" s="77" t="s">
        <v>112</v>
      </c>
      <c r="I9" s="77" t="s">
        <v>112</v>
      </c>
      <c r="J9" s="77">
        <v>4</v>
      </c>
      <c r="K9" s="77">
        <v>10</v>
      </c>
      <c r="L9" s="77">
        <v>15</v>
      </c>
      <c r="M9" s="77">
        <v>27</v>
      </c>
      <c r="N9" s="77">
        <v>36</v>
      </c>
    </row>
    <row r="10" spans="1:14" ht="15" customHeight="1">
      <c r="A10" s="211" t="s">
        <v>350</v>
      </c>
      <c r="B10" s="77">
        <v>1130</v>
      </c>
      <c r="C10" s="77" t="s">
        <v>112</v>
      </c>
      <c r="D10" s="77">
        <v>846</v>
      </c>
      <c r="E10" s="77">
        <v>229</v>
      </c>
      <c r="F10" s="77">
        <v>52</v>
      </c>
      <c r="G10" s="77">
        <v>1</v>
      </c>
      <c r="H10" s="77">
        <v>1</v>
      </c>
      <c r="I10" s="77">
        <v>1</v>
      </c>
      <c r="J10" s="77">
        <v>45</v>
      </c>
      <c r="K10" s="77">
        <v>115</v>
      </c>
      <c r="L10" s="77">
        <v>172</v>
      </c>
      <c r="M10" s="77">
        <v>248</v>
      </c>
      <c r="N10" s="77">
        <v>272</v>
      </c>
    </row>
    <row r="11" spans="1:14" ht="15" customHeight="1">
      <c r="A11" s="210" t="s">
        <v>351</v>
      </c>
      <c r="B11" s="77">
        <v>2542</v>
      </c>
      <c r="C11" s="77" t="s">
        <v>112</v>
      </c>
      <c r="D11" s="77">
        <v>92</v>
      </c>
      <c r="E11" s="77">
        <v>655</v>
      </c>
      <c r="F11" s="77">
        <v>714</v>
      </c>
      <c r="G11" s="77">
        <v>520</v>
      </c>
      <c r="H11" s="77">
        <v>358</v>
      </c>
      <c r="I11" s="77">
        <v>203</v>
      </c>
      <c r="J11" s="77">
        <v>306</v>
      </c>
      <c r="K11" s="77">
        <v>558</v>
      </c>
      <c r="L11" s="77">
        <v>733</v>
      </c>
      <c r="M11" s="77">
        <v>912</v>
      </c>
      <c r="N11" s="77">
        <v>1031</v>
      </c>
    </row>
    <row r="12" spans="1:14" ht="15" customHeight="1">
      <c r="A12" s="211" t="s">
        <v>352</v>
      </c>
      <c r="B12" s="77">
        <v>131</v>
      </c>
      <c r="C12" s="77" t="s">
        <v>112</v>
      </c>
      <c r="D12" s="77" t="s">
        <v>112</v>
      </c>
      <c r="E12" s="77" t="s">
        <v>112</v>
      </c>
      <c r="F12" s="77">
        <v>131</v>
      </c>
      <c r="G12" s="77" t="s">
        <v>112</v>
      </c>
      <c r="H12" s="77" t="s">
        <v>112</v>
      </c>
      <c r="I12" s="77" t="s">
        <v>112</v>
      </c>
      <c r="J12" s="77" t="s">
        <v>112</v>
      </c>
      <c r="K12" s="77" t="s">
        <v>112</v>
      </c>
      <c r="L12" s="77" t="s">
        <v>112</v>
      </c>
      <c r="M12" s="77" t="s">
        <v>112</v>
      </c>
      <c r="N12" s="77" t="s">
        <v>112</v>
      </c>
    </row>
    <row r="13" spans="1:14" ht="15" customHeight="1">
      <c r="A13" s="211" t="s">
        <v>353</v>
      </c>
      <c r="B13" s="77">
        <v>510</v>
      </c>
      <c r="C13" s="77" t="s">
        <v>112</v>
      </c>
      <c r="D13" s="77" t="s">
        <v>112</v>
      </c>
      <c r="E13" s="77">
        <v>510</v>
      </c>
      <c r="F13" s="77" t="s">
        <v>112</v>
      </c>
      <c r="G13" s="77" t="s">
        <v>112</v>
      </c>
      <c r="H13" s="77" t="s">
        <v>112</v>
      </c>
      <c r="I13" s="77" t="s">
        <v>112</v>
      </c>
      <c r="J13" s="77" t="s">
        <v>112</v>
      </c>
      <c r="K13" s="77" t="s">
        <v>112</v>
      </c>
      <c r="L13" s="77" t="s">
        <v>112</v>
      </c>
      <c r="M13" s="77" t="s">
        <v>112</v>
      </c>
      <c r="N13" s="77" t="s">
        <v>112</v>
      </c>
    </row>
    <row r="14" spans="1:14" ht="15" customHeight="1">
      <c r="A14" s="211" t="s">
        <v>354</v>
      </c>
      <c r="B14" s="77">
        <v>435</v>
      </c>
      <c r="C14" s="77" t="s">
        <v>112</v>
      </c>
      <c r="D14" s="77" t="s">
        <v>112</v>
      </c>
      <c r="E14" s="77" t="s">
        <v>112</v>
      </c>
      <c r="F14" s="77" t="s">
        <v>112</v>
      </c>
      <c r="G14" s="77">
        <v>168</v>
      </c>
      <c r="H14" s="77">
        <v>186</v>
      </c>
      <c r="I14" s="77">
        <v>81</v>
      </c>
      <c r="J14" s="77">
        <v>97</v>
      </c>
      <c r="K14" s="77">
        <v>177</v>
      </c>
      <c r="L14" s="77">
        <v>231</v>
      </c>
      <c r="M14" s="77">
        <v>285</v>
      </c>
      <c r="N14" s="77">
        <v>316</v>
      </c>
    </row>
    <row r="15" spans="1:14" ht="15" customHeight="1">
      <c r="A15" s="211" t="s">
        <v>355</v>
      </c>
      <c r="B15" s="77">
        <v>773</v>
      </c>
      <c r="C15" s="77" t="s">
        <v>112</v>
      </c>
      <c r="D15" s="77" t="s">
        <v>112</v>
      </c>
      <c r="E15" s="77" t="s">
        <v>112</v>
      </c>
      <c r="F15" s="77">
        <v>425</v>
      </c>
      <c r="G15" s="77">
        <v>248</v>
      </c>
      <c r="H15" s="77">
        <v>87</v>
      </c>
      <c r="I15" s="77">
        <v>13</v>
      </c>
      <c r="J15" s="77">
        <v>76</v>
      </c>
      <c r="K15" s="77">
        <v>158</v>
      </c>
      <c r="L15" s="77">
        <v>223</v>
      </c>
      <c r="M15" s="77">
        <v>288</v>
      </c>
      <c r="N15" s="77">
        <v>347</v>
      </c>
    </row>
    <row r="16" spans="1:14" ht="15" customHeight="1">
      <c r="A16" s="211" t="s">
        <v>356</v>
      </c>
      <c r="B16" s="77">
        <v>52</v>
      </c>
      <c r="C16" s="77" t="s">
        <v>112</v>
      </c>
      <c r="D16" s="77" t="s">
        <v>112</v>
      </c>
      <c r="E16" s="77">
        <v>43</v>
      </c>
      <c r="F16" s="77">
        <v>5</v>
      </c>
      <c r="G16" s="77">
        <v>2</v>
      </c>
      <c r="H16" s="77">
        <v>1</v>
      </c>
      <c r="I16" s="77">
        <v>1</v>
      </c>
      <c r="J16" s="77">
        <v>3</v>
      </c>
      <c r="K16" s="77">
        <v>3</v>
      </c>
      <c r="L16" s="77">
        <v>6</v>
      </c>
      <c r="M16" s="77">
        <v>7</v>
      </c>
      <c r="N16" s="77">
        <v>11</v>
      </c>
    </row>
    <row r="17" spans="1:14" ht="15" customHeight="1">
      <c r="A17" s="211" t="s">
        <v>357</v>
      </c>
      <c r="B17" s="77">
        <v>161</v>
      </c>
      <c r="C17" s="77" t="s">
        <v>112</v>
      </c>
      <c r="D17" s="77" t="s">
        <v>112</v>
      </c>
      <c r="E17" s="77" t="s">
        <v>112</v>
      </c>
      <c r="F17" s="77">
        <v>70</v>
      </c>
      <c r="G17" s="77">
        <v>56</v>
      </c>
      <c r="H17" s="77">
        <v>27</v>
      </c>
      <c r="I17" s="77">
        <v>8</v>
      </c>
      <c r="J17" s="77">
        <v>33</v>
      </c>
      <c r="K17" s="77">
        <v>68</v>
      </c>
      <c r="L17" s="77">
        <v>90</v>
      </c>
      <c r="M17" s="77">
        <v>114</v>
      </c>
      <c r="N17" s="77">
        <v>120</v>
      </c>
    </row>
    <row r="18" spans="1:14" ht="15" customHeight="1">
      <c r="A18" s="211" t="s">
        <v>358</v>
      </c>
      <c r="B18" s="77">
        <v>34</v>
      </c>
      <c r="C18" s="77" t="s">
        <v>112</v>
      </c>
      <c r="D18" s="77" t="s">
        <v>112</v>
      </c>
      <c r="E18" s="77" t="s">
        <v>112</v>
      </c>
      <c r="F18" s="77">
        <v>12</v>
      </c>
      <c r="G18" s="77">
        <v>8</v>
      </c>
      <c r="H18" s="77">
        <v>9</v>
      </c>
      <c r="I18" s="77">
        <v>5</v>
      </c>
      <c r="J18" s="77">
        <v>6</v>
      </c>
      <c r="K18" s="77">
        <v>7</v>
      </c>
      <c r="L18" s="77">
        <v>8</v>
      </c>
      <c r="M18" s="77">
        <v>10</v>
      </c>
      <c r="N18" s="77">
        <v>10</v>
      </c>
    </row>
    <row r="19" spans="1:14" ht="15" customHeight="1">
      <c r="A19" s="211" t="s">
        <v>359</v>
      </c>
      <c r="B19" s="77">
        <v>156</v>
      </c>
      <c r="C19" s="77" t="s">
        <v>112</v>
      </c>
      <c r="D19" s="77" t="s">
        <v>112</v>
      </c>
      <c r="E19" s="77" t="s">
        <v>112</v>
      </c>
      <c r="F19" s="77" t="s">
        <v>112</v>
      </c>
      <c r="G19" s="77">
        <v>20</v>
      </c>
      <c r="H19" s="77">
        <v>43</v>
      </c>
      <c r="I19" s="77">
        <v>93</v>
      </c>
      <c r="J19" s="77">
        <v>79</v>
      </c>
      <c r="K19" s="77">
        <v>114</v>
      </c>
      <c r="L19" s="77">
        <v>130</v>
      </c>
      <c r="M19" s="77">
        <v>136</v>
      </c>
      <c r="N19" s="77">
        <v>142</v>
      </c>
    </row>
    <row r="20" spans="1:14" ht="15" customHeight="1">
      <c r="A20" s="211" t="s">
        <v>360</v>
      </c>
      <c r="B20" s="77">
        <v>62</v>
      </c>
      <c r="C20" s="77" t="s">
        <v>112</v>
      </c>
      <c r="D20" s="77">
        <v>59</v>
      </c>
      <c r="E20" s="77">
        <v>3</v>
      </c>
      <c r="F20" s="77" t="s">
        <v>112</v>
      </c>
      <c r="G20" s="77" t="s">
        <v>112</v>
      </c>
      <c r="H20" s="77" t="s">
        <v>112</v>
      </c>
      <c r="I20" s="77" t="s">
        <v>112</v>
      </c>
      <c r="J20" s="77" t="s">
        <v>112</v>
      </c>
      <c r="K20" s="77" t="s">
        <v>112</v>
      </c>
      <c r="L20" s="77" t="s">
        <v>112</v>
      </c>
      <c r="M20" s="77" t="s">
        <v>112</v>
      </c>
      <c r="N20" s="77" t="s">
        <v>112</v>
      </c>
    </row>
    <row r="21" spans="1:14" ht="15" customHeight="1">
      <c r="A21" s="211" t="s">
        <v>361</v>
      </c>
      <c r="B21" s="77">
        <v>228</v>
      </c>
      <c r="C21" s="77" t="s">
        <v>112</v>
      </c>
      <c r="D21" s="77">
        <v>33</v>
      </c>
      <c r="E21" s="77">
        <v>99</v>
      </c>
      <c r="F21" s="77">
        <v>71</v>
      </c>
      <c r="G21" s="77">
        <v>18</v>
      </c>
      <c r="H21" s="77">
        <v>5</v>
      </c>
      <c r="I21" s="77">
        <v>2</v>
      </c>
      <c r="J21" s="77">
        <v>12</v>
      </c>
      <c r="K21" s="77">
        <v>31</v>
      </c>
      <c r="L21" s="77">
        <v>45</v>
      </c>
      <c r="M21" s="77">
        <v>72</v>
      </c>
      <c r="N21" s="77">
        <v>85</v>
      </c>
    </row>
    <row r="22" spans="1:14" ht="15" customHeight="1">
      <c r="A22" s="209" t="s">
        <v>362</v>
      </c>
      <c r="B22" s="77">
        <v>65</v>
      </c>
      <c r="C22" s="77" t="s">
        <v>112</v>
      </c>
      <c r="D22" s="77">
        <v>38</v>
      </c>
      <c r="E22" s="77">
        <v>10</v>
      </c>
      <c r="F22" s="77">
        <v>11</v>
      </c>
      <c r="G22" s="77">
        <v>4</v>
      </c>
      <c r="H22" s="77">
        <v>1</v>
      </c>
      <c r="I22" s="77">
        <v>1</v>
      </c>
      <c r="J22" s="77">
        <v>9</v>
      </c>
      <c r="K22" s="77">
        <v>11</v>
      </c>
      <c r="L22" s="77">
        <v>11</v>
      </c>
      <c r="M22" s="77">
        <v>15</v>
      </c>
      <c r="N22" s="77">
        <v>15</v>
      </c>
    </row>
    <row r="23" spans="1:14" ht="15" customHeight="1">
      <c r="A23" s="209" t="s">
        <v>244</v>
      </c>
      <c r="B23" s="155">
        <v>3851</v>
      </c>
      <c r="C23" s="98">
        <v>3851</v>
      </c>
      <c r="D23" s="98" t="s">
        <v>112</v>
      </c>
      <c r="E23" s="98" t="s">
        <v>112</v>
      </c>
      <c r="F23" s="98" t="s">
        <v>112</v>
      </c>
      <c r="G23" s="98" t="s">
        <v>112</v>
      </c>
      <c r="H23" s="98" t="s">
        <v>112</v>
      </c>
      <c r="I23" s="98" t="s">
        <v>112</v>
      </c>
      <c r="J23" s="98" t="s">
        <v>112</v>
      </c>
      <c r="K23" s="98" t="s">
        <v>112</v>
      </c>
      <c r="L23" s="98" t="s">
        <v>112</v>
      </c>
      <c r="M23" s="98">
        <v>6</v>
      </c>
      <c r="N23" s="98">
        <v>22</v>
      </c>
    </row>
    <row r="24" spans="1:14" ht="15" customHeight="1" thickBot="1">
      <c r="A24" s="212" t="s">
        <v>363</v>
      </c>
      <c r="B24" s="157">
        <v>1697</v>
      </c>
      <c r="C24" s="80" t="s">
        <v>112</v>
      </c>
      <c r="D24" s="80" t="s">
        <v>112</v>
      </c>
      <c r="E24" s="80">
        <v>85</v>
      </c>
      <c r="F24" s="80">
        <v>554</v>
      </c>
      <c r="G24" s="80">
        <v>505</v>
      </c>
      <c r="H24" s="80">
        <v>353</v>
      </c>
      <c r="I24" s="80">
        <v>200</v>
      </c>
      <c r="J24" s="80" t="s">
        <v>95</v>
      </c>
      <c r="K24" s="80" t="s">
        <v>95</v>
      </c>
      <c r="L24" s="80" t="s">
        <v>95</v>
      </c>
      <c r="M24" s="80" t="s">
        <v>95</v>
      </c>
      <c r="N24" s="80" t="s">
        <v>95</v>
      </c>
    </row>
    <row r="25" spans="1:7" s="13" customFormat="1" ht="15" customHeight="1">
      <c r="A25" s="10" t="s">
        <v>758</v>
      </c>
      <c r="B25" s="10"/>
      <c r="C25" s="10"/>
      <c r="D25" s="10"/>
      <c r="E25" s="11"/>
      <c r="F25" s="12"/>
      <c r="G25" s="11"/>
    </row>
  </sheetData>
  <sheetProtection/>
  <hyperlinks>
    <hyperlink ref="N1" location="index!R1C1" tooltip="戻る" display="戻る"/>
    <hyperlink ref="J1" location="index!R1C1" tooltip="戻る" display="戻る"/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" sqref="H1"/>
    </sheetView>
  </sheetViews>
  <sheetFormatPr defaultColWidth="10.625" defaultRowHeight="15" customHeight="1"/>
  <cols>
    <col min="1" max="1" width="31.375" style="200" customWidth="1"/>
    <col min="2" max="8" width="9.625" style="200" customWidth="1"/>
    <col min="9" max="16384" width="10.625" style="200" customWidth="1"/>
  </cols>
  <sheetData>
    <row r="1" spans="1:8" s="199" customFormat="1" ht="15" customHeight="1">
      <c r="A1" s="81" t="s">
        <v>696</v>
      </c>
      <c r="B1" s="81"/>
      <c r="C1" s="186"/>
      <c r="D1" s="186"/>
      <c r="E1" s="186"/>
      <c r="F1" s="186"/>
      <c r="G1" s="186"/>
      <c r="H1" s="9" t="s">
        <v>381</v>
      </c>
    </row>
    <row r="2" spans="1:8" ht="15" customHeight="1">
      <c r="A2" s="81" t="s">
        <v>697</v>
      </c>
      <c r="B2" s="84"/>
      <c r="C2" s="77"/>
      <c r="D2" s="77"/>
      <c r="E2" s="77"/>
      <c r="F2" s="77"/>
      <c r="G2" s="77"/>
      <c r="H2" s="77"/>
    </row>
    <row r="3" spans="1:8" ht="15" customHeight="1" thickBot="1">
      <c r="A3" s="81"/>
      <c r="B3" s="84"/>
      <c r="C3" s="77"/>
      <c r="D3" s="77"/>
      <c r="E3" s="77"/>
      <c r="F3" s="77"/>
      <c r="G3" s="77"/>
      <c r="H3" s="77"/>
    </row>
    <row r="4" spans="1:8" ht="18.75" customHeight="1">
      <c r="A4" s="432"/>
      <c r="B4" s="484" t="s">
        <v>693</v>
      </c>
      <c r="C4" s="484" t="s">
        <v>698</v>
      </c>
      <c r="D4" s="484" t="s">
        <v>699</v>
      </c>
      <c r="E4" s="484"/>
      <c r="F4" s="484"/>
      <c r="G4" s="484"/>
      <c r="H4" s="486" t="s">
        <v>700</v>
      </c>
    </row>
    <row r="5" spans="1:8" s="201" customFormat="1" ht="42" customHeight="1">
      <c r="A5" s="433"/>
      <c r="B5" s="485"/>
      <c r="C5" s="485"/>
      <c r="D5" s="434" t="s">
        <v>275</v>
      </c>
      <c r="E5" s="434" t="s">
        <v>701</v>
      </c>
      <c r="F5" s="434" t="s">
        <v>702</v>
      </c>
      <c r="G5" s="434" t="s">
        <v>600</v>
      </c>
      <c r="H5" s="487"/>
    </row>
    <row r="6" spans="1:8" ht="15" customHeight="1">
      <c r="A6" s="435" t="s">
        <v>694</v>
      </c>
      <c r="B6" s="430">
        <v>15535</v>
      </c>
      <c r="C6" s="430">
        <v>15232</v>
      </c>
      <c r="D6" s="430">
        <v>12497</v>
      </c>
      <c r="E6" s="430">
        <v>607</v>
      </c>
      <c r="F6" s="430">
        <v>1787</v>
      </c>
      <c r="G6" s="430">
        <v>244</v>
      </c>
      <c r="H6" s="430">
        <v>97</v>
      </c>
    </row>
    <row r="7" spans="1:8" ht="15" customHeight="1">
      <c r="A7" s="436" t="s">
        <v>266</v>
      </c>
      <c r="B7" s="431" t="s">
        <v>703</v>
      </c>
      <c r="C7" s="431">
        <v>12905</v>
      </c>
      <c r="D7" s="431">
        <v>12464</v>
      </c>
      <c r="E7" s="431">
        <v>62</v>
      </c>
      <c r="F7" s="431">
        <v>243</v>
      </c>
      <c r="G7" s="431">
        <v>59</v>
      </c>
      <c r="H7" s="431">
        <v>77</v>
      </c>
    </row>
    <row r="8" spans="1:8" ht="15" customHeight="1">
      <c r="A8" s="436" t="s">
        <v>267</v>
      </c>
      <c r="B8" s="431" t="s">
        <v>703</v>
      </c>
      <c r="C8" s="431">
        <v>190</v>
      </c>
      <c r="D8" s="431">
        <v>13</v>
      </c>
      <c r="E8" s="431">
        <v>95</v>
      </c>
      <c r="F8" s="431">
        <v>58</v>
      </c>
      <c r="G8" s="431">
        <v>23</v>
      </c>
      <c r="H8" s="431">
        <v>1</v>
      </c>
    </row>
    <row r="9" spans="1:8" ht="15" customHeight="1">
      <c r="A9" s="436" t="s">
        <v>268</v>
      </c>
      <c r="B9" s="431" t="s">
        <v>703</v>
      </c>
      <c r="C9" s="431">
        <v>2118</v>
      </c>
      <c r="D9" s="431">
        <v>16</v>
      </c>
      <c r="E9" s="431">
        <v>450</v>
      </c>
      <c r="F9" s="431">
        <v>1479</v>
      </c>
      <c r="G9" s="431">
        <v>155</v>
      </c>
      <c r="H9" s="431">
        <v>18</v>
      </c>
    </row>
    <row r="10" spans="1:8" ht="15" customHeight="1">
      <c r="A10" s="437" t="s">
        <v>364</v>
      </c>
      <c r="B10" s="431" t="s">
        <v>703</v>
      </c>
      <c r="C10" s="431">
        <v>1399</v>
      </c>
      <c r="D10" s="431">
        <v>13</v>
      </c>
      <c r="E10" s="431">
        <v>106</v>
      </c>
      <c r="F10" s="431">
        <v>1184</v>
      </c>
      <c r="G10" s="431">
        <v>84</v>
      </c>
      <c r="H10" s="431">
        <v>12</v>
      </c>
    </row>
    <row r="11" spans="1:8" ht="15" customHeight="1">
      <c r="A11" s="437" t="s">
        <v>365</v>
      </c>
      <c r="B11" s="431" t="s">
        <v>703</v>
      </c>
      <c r="C11" s="431">
        <v>719</v>
      </c>
      <c r="D11" s="431">
        <v>3</v>
      </c>
      <c r="E11" s="431">
        <v>344</v>
      </c>
      <c r="F11" s="431">
        <v>295</v>
      </c>
      <c r="G11" s="431">
        <v>71</v>
      </c>
      <c r="H11" s="431">
        <v>6</v>
      </c>
    </row>
    <row r="12" spans="1:8" ht="15" customHeight="1">
      <c r="A12" s="437" t="s">
        <v>366</v>
      </c>
      <c r="B12" s="431" t="s">
        <v>703</v>
      </c>
      <c r="C12" s="431" t="s">
        <v>110</v>
      </c>
      <c r="D12" s="431" t="s">
        <v>110</v>
      </c>
      <c r="E12" s="431" t="s">
        <v>110</v>
      </c>
      <c r="F12" s="431" t="s">
        <v>110</v>
      </c>
      <c r="G12" s="431" t="s">
        <v>110</v>
      </c>
      <c r="H12" s="431" t="s">
        <v>110</v>
      </c>
    </row>
    <row r="13" spans="1:8" ht="15" customHeight="1">
      <c r="A13" s="437" t="s">
        <v>367</v>
      </c>
      <c r="B13" s="431" t="s">
        <v>703</v>
      </c>
      <c r="C13" s="431" t="s">
        <v>110</v>
      </c>
      <c r="D13" s="431" t="s">
        <v>110</v>
      </c>
      <c r="E13" s="431" t="s">
        <v>110</v>
      </c>
      <c r="F13" s="431" t="s">
        <v>110</v>
      </c>
      <c r="G13" s="431" t="s">
        <v>110</v>
      </c>
      <c r="H13" s="431" t="s">
        <v>110</v>
      </c>
    </row>
    <row r="14" spans="1:8" ht="15" customHeight="1">
      <c r="A14" s="437" t="s">
        <v>368</v>
      </c>
      <c r="B14" s="431" t="s">
        <v>703</v>
      </c>
      <c r="C14" s="431" t="s">
        <v>110</v>
      </c>
      <c r="D14" s="431" t="s">
        <v>110</v>
      </c>
      <c r="E14" s="431" t="s">
        <v>110</v>
      </c>
      <c r="F14" s="431" t="s">
        <v>110</v>
      </c>
      <c r="G14" s="431" t="s">
        <v>110</v>
      </c>
      <c r="H14" s="431" t="s">
        <v>110</v>
      </c>
    </row>
    <row r="15" spans="1:8" ht="15" customHeight="1">
      <c r="A15" s="437" t="s">
        <v>369</v>
      </c>
      <c r="B15" s="431" t="s">
        <v>703</v>
      </c>
      <c r="C15" s="431">
        <v>1770</v>
      </c>
      <c r="D15" s="431">
        <v>16</v>
      </c>
      <c r="E15" s="431">
        <v>285</v>
      </c>
      <c r="F15" s="431">
        <v>1336</v>
      </c>
      <c r="G15" s="431">
        <v>118</v>
      </c>
      <c r="H15" s="431">
        <v>15</v>
      </c>
    </row>
    <row r="16" spans="1:8" ht="15" customHeight="1">
      <c r="A16" s="437" t="s">
        <v>370</v>
      </c>
      <c r="B16" s="431" t="s">
        <v>703</v>
      </c>
      <c r="C16" s="431">
        <v>348</v>
      </c>
      <c r="D16" s="431" t="s">
        <v>112</v>
      </c>
      <c r="E16" s="431">
        <v>165</v>
      </c>
      <c r="F16" s="431">
        <v>143</v>
      </c>
      <c r="G16" s="431">
        <v>37</v>
      </c>
      <c r="H16" s="431">
        <v>3</v>
      </c>
    </row>
    <row r="17" spans="1:8" ht="15" customHeight="1">
      <c r="A17" s="437" t="s">
        <v>371</v>
      </c>
      <c r="B17" s="431" t="s">
        <v>703</v>
      </c>
      <c r="C17" s="431" t="s">
        <v>110</v>
      </c>
      <c r="D17" s="431" t="s">
        <v>110</v>
      </c>
      <c r="E17" s="431" t="s">
        <v>110</v>
      </c>
      <c r="F17" s="431" t="s">
        <v>110</v>
      </c>
      <c r="G17" s="431" t="s">
        <v>110</v>
      </c>
      <c r="H17" s="431" t="s">
        <v>110</v>
      </c>
    </row>
    <row r="18" spans="1:8" ht="15" customHeight="1">
      <c r="A18" s="437" t="s">
        <v>372</v>
      </c>
      <c r="B18" s="431" t="s">
        <v>703</v>
      </c>
      <c r="C18" s="431" t="s">
        <v>110</v>
      </c>
      <c r="D18" s="431" t="s">
        <v>110</v>
      </c>
      <c r="E18" s="431" t="s">
        <v>110</v>
      </c>
      <c r="F18" s="431" t="s">
        <v>110</v>
      </c>
      <c r="G18" s="431" t="s">
        <v>110</v>
      </c>
      <c r="H18" s="431" t="s">
        <v>110</v>
      </c>
    </row>
    <row r="19" spans="1:8" ht="15" customHeight="1">
      <c r="A19" s="437" t="s">
        <v>373</v>
      </c>
      <c r="B19" s="431" t="s">
        <v>703</v>
      </c>
      <c r="C19" s="431" t="s">
        <v>110</v>
      </c>
      <c r="D19" s="431" t="s">
        <v>110</v>
      </c>
      <c r="E19" s="431" t="s">
        <v>110</v>
      </c>
      <c r="F19" s="431" t="s">
        <v>110</v>
      </c>
      <c r="G19" s="431" t="s">
        <v>110</v>
      </c>
      <c r="H19" s="431" t="s">
        <v>110</v>
      </c>
    </row>
    <row r="20" spans="1:8" s="13" customFormat="1" ht="15" customHeight="1" thickBot="1">
      <c r="A20" s="438" t="s">
        <v>269</v>
      </c>
      <c r="B20" s="428" t="s">
        <v>703</v>
      </c>
      <c r="C20" s="429">
        <v>19</v>
      </c>
      <c r="D20" s="429">
        <v>4</v>
      </c>
      <c r="E20" s="429" t="s">
        <v>112</v>
      </c>
      <c r="F20" s="429">
        <v>7</v>
      </c>
      <c r="G20" s="429">
        <v>7</v>
      </c>
      <c r="H20" s="429">
        <v>1</v>
      </c>
    </row>
    <row r="21" spans="1:8" ht="15" customHeight="1">
      <c r="A21" s="327" t="s">
        <v>758</v>
      </c>
      <c r="B21" s="327"/>
      <c r="C21" s="327"/>
      <c r="D21" s="327"/>
      <c r="E21" s="328"/>
      <c r="F21" s="358"/>
      <c r="G21" s="328"/>
      <c r="H21" s="359"/>
    </row>
  </sheetData>
  <sheetProtection/>
  <mergeCells count="4">
    <mergeCell ref="B4:B5"/>
    <mergeCell ref="C4:C5"/>
    <mergeCell ref="D4:G4"/>
    <mergeCell ref="H4:H5"/>
  </mergeCells>
  <hyperlinks>
    <hyperlink ref="H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臨時職員63</cp:lastModifiedBy>
  <cp:lastPrinted>2011-11-29T01:57:10Z</cp:lastPrinted>
  <dcterms:created xsi:type="dcterms:W3CDTF">2002-10-29T04:33:08Z</dcterms:created>
  <dcterms:modified xsi:type="dcterms:W3CDTF">2020-02-13T04:41:39Z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