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tabRatio="823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calcMode="manual" fullCalcOnLoad="1"/>
</workbook>
</file>

<file path=xl/sharedStrings.xml><?xml version="1.0" encoding="utf-8"?>
<sst xmlns="http://schemas.openxmlformats.org/spreadsheetml/2006/main" count="590" uniqueCount="244">
  <si>
    <t>農家戸数</t>
  </si>
  <si>
    <t>平成12年</t>
  </si>
  <si>
    <t>平成17年</t>
  </si>
  <si>
    <t>平成2年</t>
  </si>
  <si>
    <t>平成7年</t>
  </si>
  <si>
    <t>計</t>
  </si>
  <si>
    <t>男</t>
  </si>
  <si>
    <t>女</t>
  </si>
  <si>
    <t>年 次</t>
  </si>
  <si>
    <t>田</t>
  </si>
  <si>
    <t>畑</t>
  </si>
  <si>
    <t>稲</t>
  </si>
  <si>
    <t>いも類</t>
  </si>
  <si>
    <t>その他</t>
  </si>
  <si>
    <t>…</t>
  </si>
  <si>
    <t>動力噴霧器動力散粉機</t>
  </si>
  <si>
    <t>豚</t>
  </si>
  <si>
    <t>農家数</t>
  </si>
  <si>
    <t>ガラス室</t>
  </si>
  <si>
    <t>年  度</t>
  </si>
  <si>
    <t>針葉樹</t>
  </si>
  <si>
    <t>広葉樹</t>
  </si>
  <si>
    <t>－</t>
  </si>
  <si>
    <t>乾</t>
  </si>
  <si>
    <t>生</t>
  </si>
  <si>
    <t>孟宗・真</t>
  </si>
  <si>
    <t>－</t>
  </si>
  <si>
    <t>なめこ</t>
  </si>
  <si>
    <t>まつたけ</t>
  </si>
  <si>
    <t>かんしょ</t>
  </si>
  <si>
    <t>ばれいしょ</t>
  </si>
  <si>
    <t>だいず</t>
  </si>
  <si>
    <t>あずき</t>
  </si>
  <si>
    <t>きゅうり</t>
  </si>
  <si>
    <t>トマト</t>
  </si>
  <si>
    <t>な す</t>
  </si>
  <si>
    <t>すいか</t>
  </si>
  <si>
    <t>樹園地</t>
  </si>
  <si>
    <t>農家数</t>
  </si>
  <si>
    <t>面積</t>
  </si>
  <si>
    <t>平成22年</t>
  </si>
  <si>
    <t>(単位：人)</t>
  </si>
  <si>
    <t>(単位：戸)</t>
  </si>
  <si>
    <t>(注)平成12年以降の専業、兼業の数値は「販売農家」のみの内訳である。</t>
  </si>
  <si>
    <t>(注)四捨五入のため、内訳数字の計と合計数字が一致しないことがある。</t>
  </si>
  <si>
    <t>(単位：㎏)</t>
  </si>
  <si>
    <t>(単位：㎥)</t>
  </si>
  <si>
    <t>(単位：ha、t)</t>
  </si>
  <si>
    <t>(単位：件)</t>
  </si>
  <si>
    <t>(第4条)</t>
  </si>
  <si>
    <t>(第5条)</t>
  </si>
  <si>
    <t>(単位：台)</t>
  </si>
  <si>
    <t>(注)農家数＝自給的農家数＋販売農家数</t>
  </si>
  <si>
    <t>(単位：a)</t>
  </si>
  <si>
    <t>えのきだけ</t>
  </si>
  <si>
    <t>水田率(%)</t>
  </si>
  <si>
    <t>キャベツ</t>
  </si>
  <si>
    <t>はくさい</t>
  </si>
  <si>
    <t>ほうれんそう</t>
  </si>
  <si>
    <t>ねぎ</t>
  </si>
  <si>
    <t>たまねぎ</t>
  </si>
  <si>
    <t>レタス</t>
  </si>
  <si>
    <t>だいこん</t>
  </si>
  <si>
    <t>いちご</t>
  </si>
  <si>
    <t>面積</t>
  </si>
  <si>
    <t>2 農業従業者数</t>
  </si>
  <si>
    <t>収穫量</t>
  </si>
  <si>
    <t>作付面積</t>
  </si>
  <si>
    <t>民有林</t>
  </si>
  <si>
    <t>立木地</t>
  </si>
  <si>
    <t>人工林</t>
  </si>
  <si>
    <t>総計</t>
  </si>
  <si>
    <t>国有林</t>
  </si>
  <si>
    <t>すぎ</t>
  </si>
  <si>
    <t>ひのき</t>
  </si>
  <si>
    <t>まつ</t>
  </si>
  <si>
    <t>その他針葉樹</t>
  </si>
  <si>
    <t>天然木</t>
  </si>
  <si>
    <t>竹林</t>
  </si>
  <si>
    <t>無立木地</t>
  </si>
  <si>
    <t>伐採跡地</t>
  </si>
  <si>
    <t>未立木地</t>
  </si>
  <si>
    <t>更新困難地</t>
  </si>
  <si>
    <t>面積</t>
  </si>
  <si>
    <t>蓄積</t>
  </si>
  <si>
    <t>専業</t>
  </si>
  <si>
    <t>兼業</t>
  </si>
  <si>
    <t>総数</t>
  </si>
  <si>
    <t>構成比(%)</t>
  </si>
  <si>
    <t>経営耕地</t>
  </si>
  <si>
    <t>戸数</t>
  </si>
  <si>
    <t>1.5～2.0ha</t>
  </si>
  <si>
    <t>2.0～3.0ha</t>
  </si>
  <si>
    <t>0.3ha未満</t>
  </si>
  <si>
    <t>0.3～0.5ha</t>
  </si>
  <si>
    <t>0.5～1.0ha</t>
  </si>
  <si>
    <t>1.0～1.5ha</t>
  </si>
  <si>
    <t>3ha以上</t>
  </si>
  <si>
    <t>花き花木</t>
  </si>
  <si>
    <t>種苗苗木</t>
  </si>
  <si>
    <t>麦類</t>
  </si>
  <si>
    <t>雑穀</t>
  </si>
  <si>
    <t>豆類</t>
  </si>
  <si>
    <t>工芸</t>
  </si>
  <si>
    <t>野菜</t>
  </si>
  <si>
    <t>農用トラクター</t>
  </si>
  <si>
    <t>田植機</t>
  </si>
  <si>
    <t>乾燥機</t>
  </si>
  <si>
    <t>乳用牛</t>
  </si>
  <si>
    <t>肉用牛</t>
  </si>
  <si>
    <t>鶏(採卵)</t>
  </si>
  <si>
    <t>頭数</t>
  </si>
  <si>
    <t>施設のある農家数</t>
  </si>
  <si>
    <t>農家割合(%)</t>
  </si>
  <si>
    <t>(単位：戸、a)</t>
  </si>
  <si>
    <t>農地販売等(第3条)</t>
  </si>
  <si>
    <t>農地転用</t>
  </si>
  <si>
    <t>小作地返還(第18条)</t>
  </si>
  <si>
    <t>非農地証明(第2条)</t>
  </si>
  <si>
    <t>水稲</t>
  </si>
  <si>
    <t>麦計</t>
  </si>
  <si>
    <t>小麦</t>
  </si>
  <si>
    <t>大麦</t>
  </si>
  <si>
    <t>裸麦</t>
  </si>
  <si>
    <t>11 農作物作付面積及び収穫量(つづき)</t>
  </si>
  <si>
    <t>私有林</t>
  </si>
  <si>
    <t>公有林</t>
  </si>
  <si>
    <t>しいたけ</t>
  </si>
  <si>
    <t>その他のきのこ類</t>
  </si>
  <si>
    <t>竹材</t>
  </si>
  <si>
    <t>きのこ類</t>
  </si>
  <si>
    <t>樹木・樹皮類</t>
  </si>
  <si>
    <t>　　「自給的農家」とは経営耕地面積0.3ha未満かつ農産物販売金額が年間50万円未満の農家である。</t>
  </si>
  <si>
    <t>(注)　その他のきのこ類のその他は、ひらたけ、まいたけ、ぶなしめじ及びその他の総数である。</t>
  </si>
  <si>
    <t>年　次</t>
  </si>
  <si>
    <t>区　分</t>
  </si>
  <si>
    <t>年　次</t>
  </si>
  <si>
    <t>資料：「兵庫県統計書」</t>
  </si>
  <si>
    <t>資料：「兵庫県統計書」　各年3月末現在</t>
  </si>
  <si>
    <t>第1種</t>
  </si>
  <si>
    <t>第2種</t>
  </si>
  <si>
    <t>1兼</t>
  </si>
  <si>
    <t>2兼</t>
  </si>
  <si>
    <t>(単位：頭、戸)</t>
  </si>
  <si>
    <t>X</t>
  </si>
  <si>
    <t>資料：農都創造部農都政策課「農林業センサス」　各年2月1日現在</t>
  </si>
  <si>
    <t>資料：農都創造部農都政策課「農林業センサス」　各年2月1日現在</t>
  </si>
  <si>
    <t>資料：農都創造部農都政策課「農林業センサス」　各年2月1日現在</t>
  </si>
  <si>
    <t>自給的農家</t>
  </si>
  <si>
    <t>(単位：面積ha、蓄積千㎥)</t>
  </si>
  <si>
    <t>資料：農業委員会事務局</t>
  </si>
  <si>
    <t>平成27年</t>
  </si>
  <si>
    <t>(注)平成22年、平成27年は「種苗・苗木」を「その他」に分類</t>
  </si>
  <si>
    <t>平成30年</t>
  </si>
  <si>
    <t>-</t>
  </si>
  <si>
    <t>4 農林業</t>
  </si>
  <si>
    <t>2 農業従業者数</t>
  </si>
  <si>
    <t>戻る</t>
  </si>
  <si>
    <t>農家総人口</t>
  </si>
  <si>
    <t>農業就業者(15歳以上)</t>
  </si>
  <si>
    <t>(単位：a)</t>
  </si>
  <si>
    <t>バインダー</t>
  </si>
  <si>
    <t>コンバイン</t>
  </si>
  <si>
    <t>ブロイラー</t>
  </si>
  <si>
    <t>ハウス</t>
  </si>
  <si>
    <t>令和元年</t>
  </si>
  <si>
    <t>令和元年</t>
  </si>
  <si>
    <t>令和2年</t>
  </si>
  <si>
    <t>令和2年</t>
  </si>
  <si>
    <t>　　昭和55年は、3.0ha以上の数値不明　　2.0～3.0haの数値は、2.0ha以上の数値</t>
  </si>
  <si>
    <t>（注）農業用機械に関する項目は、農林業センサス2020から廃止。</t>
  </si>
  <si>
    <t>(注)平成17年以降は、ハウス・ガラス室の区分なし。</t>
  </si>
  <si>
    <t>令和2年</t>
  </si>
  <si>
    <t>平成31年</t>
  </si>
  <si>
    <t>令和2年</t>
  </si>
  <si>
    <t>令和3年</t>
  </si>
  <si>
    <t>令和3年</t>
  </si>
  <si>
    <t>令和3年</t>
  </si>
  <si>
    <t>令和4年</t>
  </si>
  <si>
    <t>令和4年</t>
  </si>
  <si>
    <t>合　計</t>
  </si>
  <si>
    <t>同居農業後継者がいる</t>
  </si>
  <si>
    <t>同居農業後継者がいる</t>
  </si>
  <si>
    <t>同居農業後継者
がいない</t>
  </si>
  <si>
    <t>男の同居農業後継者</t>
  </si>
  <si>
    <t>女の同居農業後継者</t>
  </si>
  <si>
    <t>自営農業
だけに従事</t>
  </si>
  <si>
    <t>自営農業と他の仕事に従事</t>
  </si>
  <si>
    <t>その他の仕事
だけに従事</t>
  </si>
  <si>
    <t>仕事に従事
しない</t>
  </si>
  <si>
    <t>自営農業が主</t>
  </si>
  <si>
    <t>その他の
仕事が主</t>
  </si>
  <si>
    <t>合　計</t>
  </si>
  <si>
    <t>同居農業後継者がいる</t>
  </si>
  <si>
    <t>同居農業後継者がいない</t>
  </si>
  <si>
    <t>男の同居
農業後継者</t>
  </si>
  <si>
    <t>女の同居
農業後継者</t>
  </si>
  <si>
    <t>他出農業後継
者がいる</t>
  </si>
  <si>
    <t>他出農業後継
者がいない</t>
  </si>
  <si>
    <t>5年以内に農業経営の後継者を確保している</t>
  </si>
  <si>
    <t>5年以内に農業経営を引き継がない</t>
  </si>
  <si>
    <t>確保していない</t>
  </si>
  <si>
    <t>小計</t>
  </si>
  <si>
    <t>親族</t>
  </si>
  <si>
    <t>親族以外の経営内部の人材</t>
  </si>
  <si>
    <t>経営外部の人材</t>
  </si>
  <si>
    <t>資料：農都創造部農都政策課「農林業センサス」(販売農家)　各年2月1日現在</t>
  </si>
  <si>
    <t>農林業センサス2020より男女別、同居・別居の区別を廃止</t>
  </si>
  <si>
    <t>　個人経営体</t>
  </si>
  <si>
    <t>　　主業農家</t>
  </si>
  <si>
    <t>　　準主業農家</t>
  </si>
  <si>
    <t>　　副業的農家</t>
  </si>
  <si>
    <t>　団体経営体</t>
  </si>
  <si>
    <t>　自給的農家</t>
  </si>
  <si>
    <t>農林業センサス2020より専業・兼業別統計は廃止。</t>
  </si>
  <si>
    <t>5 経営規模別農家数</t>
  </si>
  <si>
    <t>6 作物別収穫面積</t>
  </si>
  <si>
    <t>7 農用機械</t>
  </si>
  <si>
    <t>8 家畜・家きん飼育数</t>
  </si>
  <si>
    <t>9 施設園芸</t>
  </si>
  <si>
    <t>10 農地法による農地異動状況</t>
  </si>
  <si>
    <t>11 農作物作付面積及び収穫量</t>
  </si>
  <si>
    <t>12 素材生産量</t>
  </si>
  <si>
    <t>13主要林野副産物</t>
  </si>
  <si>
    <t>14 林野面積</t>
  </si>
  <si>
    <t>3 経営耕地面積</t>
  </si>
  <si>
    <t>4 農業後継者とその就業状態別農家数</t>
  </si>
  <si>
    <t>4農業後継者とその就業状態別農家数</t>
  </si>
  <si>
    <t>5 経営規模別農家数</t>
  </si>
  <si>
    <t>3 経営耕地面積</t>
  </si>
  <si>
    <t>6 作物別収穫面積</t>
  </si>
  <si>
    <t>7 農用機械</t>
  </si>
  <si>
    <t>8  家畜・家きん飼育数</t>
  </si>
  <si>
    <t>9 施設園芸</t>
  </si>
  <si>
    <t>10 農地法による農地異動状況</t>
  </si>
  <si>
    <t>11 農作物作付面積及び収穫量</t>
  </si>
  <si>
    <t>12素材生産量</t>
  </si>
  <si>
    <t>13 主要林野副産物</t>
  </si>
  <si>
    <t>14 林野面積</t>
  </si>
  <si>
    <t>1 農家戸数（専兼業別農家数）</t>
  </si>
  <si>
    <t>1 農家戸数（専兼業別農家数）</t>
  </si>
  <si>
    <t>令和4年</t>
  </si>
  <si>
    <t>令和5年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</si>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</sst>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;[Red]\-#,##0.0\ "/>
    <numFmt numFmtId="179" formatCode="#,###,##0;\-#,###,##0;&quot;－&quot;"/>
    <numFmt numFmtId="180" formatCode="0.0%"/>
    <numFmt numFmtId="181" formatCode="#,###,##0;\-#,###,##0;&quot;-&quot;"/>
    <numFmt numFmtId="182" formatCode="#,##0_);[Red]\(#,##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10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5" fillId="0" borderId="12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38" fontId="6" fillId="0" borderId="0" xfId="49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71" applyFont="1" applyFill="1" applyAlignment="1">
      <alignment horizontal="left" vertical="center"/>
      <protection/>
    </xf>
    <xf numFmtId="38" fontId="7" fillId="0" borderId="0" xfId="49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5" fillId="0" borderId="13" xfId="49" applyFont="1" applyFill="1" applyBorder="1" applyAlignment="1">
      <alignment vertical="center"/>
    </xf>
    <xf numFmtId="38" fontId="5" fillId="0" borderId="11" xfId="49" applyFont="1" applyFill="1" applyBorder="1" applyAlignment="1">
      <alignment horizontal="left" vertical="center" indent="1"/>
    </xf>
    <xf numFmtId="38" fontId="5" fillId="0" borderId="13" xfId="49" applyFont="1" applyFill="1" applyBorder="1" applyAlignment="1">
      <alignment horizontal="left" vertical="center"/>
    </xf>
    <xf numFmtId="38" fontId="5" fillId="0" borderId="11" xfId="49" applyFont="1" applyFill="1" applyBorder="1" applyAlignment="1">
      <alignment horizontal="left" vertical="center"/>
    </xf>
    <xf numFmtId="38" fontId="5" fillId="0" borderId="14" xfId="49" applyFont="1" applyFill="1" applyBorder="1" applyAlignment="1">
      <alignment horizontal="left" vertical="center" indent="1"/>
    </xf>
    <xf numFmtId="0" fontId="5" fillId="0" borderId="10" xfId="71" applyFont="1" applyFill="1" applyBorder="1" applyAlignment="1">
      <alignment horizontal="center" vertical="center"/>
      <protection/>
    </xf>
    <xf numFmtId="38" fontId="5" fillId="0" borderId="14" xfId="49" applyFont="1" applyFill="1" applyBorder="1" applyAlignment="1">
      <alignment horizontal="left" vertical="center"/>
    </xf>
    <xf numFmtId="0" fontId="5" fillId="0" borderId="15" xfId="71" applyFont="1" applyFill="1" applyBorder="1" applyAlignment="1">
      <alignment vertical="center"/>
      <protection/>
    </xf>
    <xf numFmtId="0" fontId="6" fillId="0" borderId="0" xfId="67" applyFont="1" applyFill="1" applyAlignment="1">
      <alignment vertical="center"/>
      <protection/>
    </xf>
    <xf numFmtId="0" fontId="5" fillId="0" borderId="0" xfId="67" applyFont="1" applyFill="1" applyBorder="1" applyAlignment="1">
      <alignment horizontal="right" vertical="center"/>
      <protection/>
    </xf>
    <xf numFmtId="0" fontId="5" fillId="0" borderId="10" xfId="67" applyFont="1" applyFill="1" applyBorder="1" applyAlignment="1">
      <alignment horizontal="center" vertical="center"/>
      <protection/>
    </xf>
    <xf numFmtId="0" fontId="8" fillId="0" borderId="0" xfId="67" applyFont="1" applyFill="1" applyAlignment="1">
      <alignment vertical="center"/>
      <protection/>
    </xf>
    <xf numFmtId="0" fontId="7" fillId="0" borderId="0" xfId="73" applyFont="1" applyFill="1" applyBorder="1" applyAlignment="1">
      <alignment vertical="center"/>
      <protection/>
    </xf>
    <xf numFmtId="0" fontId="6" fillId="0" borderId="0" xfId="73" applyFont="1" applyFill="1" applyBorder="1" applyAlignment="1">
      <alignment horizontal="left" vertical="center"/>
      <protection/>
    </xf>
    <xf numFmtId="0" fontId="5" fillId="0" borderId="0" xfId="73" applyFont="1" applyFill="1" applyBorder="1" applyAlignment="1">
      <alignment horizontal="right" vertical="center"/>
      <protection/>
    </xf>
    <xf numFmtId="0" fontId="5" fillId="0" borderId="10" xfId="73" applyFont="1" applyFill="1" applyBorder="1" applyAlignment="1">
      <alignment horizontal="center" vertical="center"/>
      <protection/>
    </xf>
    <xf numFmtId="0" fontId="5" fillId="0" borderId="13" xfId="73" applyFont="1" applyFill="1" applyBorder="1" applyAlignment="1">
      <alignment horizontal="left" vertical="center"/>
      <protection/>
    </xf>
    <xf numFmtId="0" fontId="5" fillId="0" borderId="11" xfId="73" applyFont="1" applyFill="1" applyBorder="1" applyAlignment="1">
      <alignment horizontal="left" vertical="center" indent="1"/>
      <protection/>
    </xf>
    <xf numFmtId="0" fontId="5" fillId="0" borderId="11" xfId="73" applyFont="1" applyFill="1" applyBorder="1" applyAlignment="1">
      <alignment horizontal="left" vertical="center"/>
      <protection/>
    </xf>
    <xf numFmtId="0" fontId="5" fillId="0" borderId="14" xfId="73" applyFont="1" applyFill="1" applyBorder="1" applyAlignment="1">
      <alignment horizontal="left" vertical="center" indent="1"/>
      <protection/>
    </xf>
    <xf numFmtId="38" fontId="6" fillId="0" borderId="0" xfId="49" applyFont="1" applyFill="1" applyAlignment="1">
      <alignment vertical="center"/>
    </xf>
    <xf numFmtId="0" fontId="4" fillId="0" borderId="16" xfId="49" applyNumberFormat="1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left" vertical="center" indent="4"/>
    </xf>
    <xf numFmtId="38" fontId="5" fillId="0" borderId="17" xfId="49" applyFont="1" applyFill="1" applyBorder="1" applyAlignment="1">
      <alignment horizontal="left" vertical="center" indent="4"/>
    </xf>
    <xf numFmtId="38" fontId="5" fillId="0" borderId="13" xfId="49" applyFont="1" applyFill="1" applyBorder="1" applyAlignment="1">
      <alignment horizontal="left" vertical="center" indent="1"/>
    </xf>
    <xf numFmtId="38" fontId="5" fillId="0" borderId="11" xfId="49" applyFont="1" applyFill="1" applyBorder="1" applyAlignment="1">
      <alignment horizontal="left" vertical="center" indent="2"/>
    </xf>
    <xf numFmtId="38" fontId="5" fillId="0" borderId="11" xfId="49" applyFont="1" applyFill="1" applyBorder="1" applyAlignment="1">
      <alignment horizontal="left" vertical="center" indent="3"/>
    </xf>
    <xf numFmtId="38" fontId="5" fillId="0" borderId="14" xfId="49" applyFont="1" applyFill="1" applyBorder="1" applyAlignment="1">
      <alignment horizontal="left" vertical="center" indent="4"/>
    </xf>
    <xf numFmtId="0" fontId="6" fillId="0" borderId="0" xfId="74" applyFont="1" applyFill="1" applyBorder="1" applyAlignment="1">
      <alignment horizontal="left" vertical="center"/>
      <protection/>
    </xf>
    <xf numFmtId="0" fontId="5" fillId="0" borderId="12" xfId="74" applyFont="1" applyFill="1" applyBorder="1" applyAlignment="1">
      <alignment horizontal="right" vertical="center"/>
      <protection/>
    </xf>
    <xf numFmtId="0" fontId="5" fillId="0" borderId="10" xfId="74" applyFont="1" applyFill="1" applyBorder="1" applyAlignment="1">
      <alignment horizontal="center" vertical="center"/>
      <protection/>
    </xf>
    <xf numFmtId="0" fontId="5" fillId="0" borderId="13" xfId="74" applyFont="1" applyFill="1" applyBorder="1" applyAlignment="1">
      <alignment vertical="center"/>
      <protection/>
    </xf>
    <xf numFmtId="0" fontId="5" fillId="0" borderId="11" xfId="74" applyFont="1" applyFill="1" applyBorder="1" applyAlignment="1">
      <alignment horizontal="left" vertical="center" indent="1"/>
      <protection/>
    </xf>
    <xf numFmtId="0" fontId="5" fillId="0" borderId="11" xfId="74" applyFont="1" applyFill="1" applyBorder="1" applyAlignment="1">
      <alignment horizontal="left" vertical="center" indent="2"/>
      <protection/>
    </xf>
    <xf numFmtId="179" fontId="5" fillId="0" borderId="0" xfId="49" applyNumberFormat="1" applyFont="1" applyFill="1" applyBorder="1" applyAlignment="1">
      <alignment horizontal="right" vertical="center"/>
    </xf>
    <xf numFmtId="179" fontId="4" fillId="0" borderId="0" xfId="49" applyNumberFormat="1" applyFont="1" applyFill="1" applyBorder="1" applyAlignment="1">
      <alignment horizontal="right" vertical="center"/>
    </xf>
    <xf numFmtId="0" fontId="5" fillId="0" borderId="11" xfId="74" applyFont="1" applyFill="1" applyBorder="1" applyAlignment="1">
      <alignment vertical="center"/>
      <protection/>
    </xf>
    <xf numFmtId="0" fontId="5" fillId="0" borderId="14" xfId="74" applyFont="1" applyFill="1" applyBorder="1" applyAlignment="1">
      <alignment horizontal="left" vertical="center" indent="2"/>
      <protection/>
    </xf>
    <xf numFmtId="0" fontId="7" fillId="0" borderId="0" xfId="74" applyFont="1" applyFill="1" applyBorder="1" applyAlignment="1">
      <alignment vertical="center"/>
      <protection/>
    </xf>
    <xf numFmtId="38" fontId="5" fillId="0" borderId="11" xfId="49" applyFont="1" applyFill="1" applyBorder="1" applyAlignment="1">
      <alignment vertical="center" wrapText="1"/>
    </xf>
    <xf numFmtId="38" fontId="4" fillId="0" borderId="0" xfId="51" applyFont="1" applyFill="1" applyBorder="1" applyAlignment="1">
      <alignment horizontal="right" vertical="center"/>
    </xf>
    <xf numFmtId="0" fontId="5" fillId="0" borderId="16" xfId="49" applyNumberFormat="1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5" fillId="0" borderId="0" xfId="51" applyFont="1" applyFill="1" applyBorder="1" applyAlignment="1">
      <alignment horizontal="right" vertical="center"/>
    </xf>
    <xf numFmtId="0" fontId="5" fillId="0" borderId="0" xfId="72" applyFont="1" applyFill="1" applyAlignment="1">
      <alignment horizontal="right" vertical="center"/>
      <protection/>
    </xf>
    <xf numFmtId="0" fontId="5" fillId="0" borderId="16" xfId="72" applyFont="1" applyFill="1" applyBorder="1" applyAlignment="1">
      <alignment horizontal="center" vertical="center"/>
      <protection/>
    </xf>
    <xf numFmtId="38" fontId="5" fillId="0" borderId="18" xfId="51" applyFont="1" applyFill="1" applyBorder="1" applyAlignment="1">
      <alignment horizontal="right" vertical="center"/>
    </xf>
    <xf numFmtId="0" fontId="5" fillId="0" borderId="0" xfId="51" applyNumberFormat="1" applyFont="1" applyFill="1" applyBorder="1" applyAlignment="1">
      <alignment horizontal="right" vertical="center"/>
    </xf>
    <xf numFmtId="38" fontId="5" fillId="0" borderId="12" xfId="51" applyFont="1" applyFill="1" applyBorder="1" applyAlignment="1">
      <alignment horizontal="right" vertical="center"/>
    </xf>
    <xf numFmtId="0" fontId="6" fillId="33" borderId="0" xfId="62" applyFont="1" applyFill="1" applyAlignment="1">
      <alignment horizontal="left" vertical="center"/>
      <protection/>
    </xf>
    <xf numFmtId="0" fontId="5" fillId="33" borderId="0" xfId="62" applyFont="1" applyFill="1">
      <alignment vertical="center"/>
      <protection/>
    </xf>
    <xf numFmtId="0" fontId="10" fillId="33" borderId="0" xfId="43" applyFont="1" applyFill="1" applyAlignment="1" applyProtection="1">
      <alignment vertical="center"/>
      <protection/>
    </xf>
    <xf numFmtId="38" fontId="6" fillId="33" borderId="0" xfId="49" applyFont="1" applyFill="1" applyAlignment="1">
      <alignment horizontal="left" vertical="center"/>
    </xf>
    <xf numFmtId="38" fontId="11" fillId="33" borderId="0" xfId="43" applyNumberFormat="1" applyFont="1" applyFill="1" applyAlignment="1" applyProtection="1">
      <alignment horizontal="right" vertical="center"/>
      <protection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38" fontId="5" fillId="33" borderId="10" xfId="49" applyFont="1" applyFill="1" applyBorder="1" applyAlignment="1">
      <alignment horizontal="center" vertical="center"/>
    </xf>
    <xf numFmtId="38" fontId="5" fillId="33" borderId="19" xfId="49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center" vertical="center"/>
    </xf>
    <xf numFmtId="38" fontId="5" fillId="33" borderId="13" xfId="49" applyFont="1" applyFill="1" applyBorder="1" applyAlignment="1">
      <alignment vertical="center"/>
    </xf>
    <xf numFmtId="38" fontId="5" fillId="33" borderId="0" xfId="49" applyFont="1" applyFill="1" applyBorder="1" applyAlignment="1">
      <alignment vertical="center"/>
    </xf>
    <xf numFmtId="38" fontId="4" fillId="33" borderId="0" xfId="49" applyFont="1" applyFill="1" applyBorder="1" applyAlignment="1">
      <alignment vertical="center"/>
    </xf>
    <xf numFmtId="38" fontId="5" fillId="33" borderId="11" xfId="49" applyFont="1" applyFill="1" applyBorder="1" applyAlignment="1">
      <alignment vertical="center"/>
    </xf>
    <xf numFmtId="38" fontId="5" fillId="33" borderId="11" xfId="49" applyFont="1" applyFill="1" applyBorder="1" applyAlignment="1">
      <alignment horizontal="left" vertical="center" indent="1"/>
    </xf>
    <xf numFmtId="38" fontId="5" fillId="33" borderId="0" xfId="49" applyFont="1" applyFill="1" applyBorder="1" applyAlignment="1" quotePrefix="1">
      <alignment horizontal="right" vertical="center"/>
    </xf>
    <xf numFmtId="38" fontId="4" fillId="33" borderId="0" xfId="49" applyFont="1" applyFill="1" applyBorder="1" applyAlignment="1">
      <alignment horizontal="righ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6" fillId="0" borderId="0" xfId="63" applyFont="1" applyFill="1" applyAlignment="1">
      <alignment horizontal="left" vertical="center"/>
      <protection/>
    </xf>
    <xf numFmtId="0" fontId="6" fillId="33" borderId="0" xfId="63" applyFont="1" applyFill="1" applyAlignment="1">
      <alignment horizontal="left" vertical="center"/>
      <protection/>
    </xf>
    <xf numFmtId="0" fontId="5" fillId="33" borderId="0" xfId="0" applyFont="1" applyFill="1" applyBorder="1" applyAlignment="1">
      <alignment vertical="center"/>
    </xf>
    <xf numFmtId="0" fontId="5" fillId="33" borderId="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3" borderId="19" xfId="63" applyFont="1" applyFill="1" applyBorder="1" applyAlignment="1">
      <alignment horizontal="center" vertical="center"/>
      <protection/>
    </xf>
    <xf numFmtId="0" fontId="4" fillId="33" borderId="16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left" vertical="center"/>
      <protection/>
    </xf>
    <xf numFmtId="38" fontId="5" fillId="33" borderId="0" xfId="49" applyFont="1" applyFill="1" applyBorder="1" applyAlignment="1">
      <alignment horizontal="center" vertical="center"/>
    </xf>
    <xf numFmtId="0" fontId="5" fillId="33" borderId="0" xfId="63" applyFont="1" applyFill="1" applyBorder="1" applyAlignment="1">
      <alignment horizontal="center" vertical="center"/>
      <protection/>
    </xf>
    <xf numFmtId="0" fontId="4" fillId="33" borderId="0" xfId="63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left" vertical="center" indent="2"/>
      <protection/>
    </xf>
    <xf numFmtId="38" fontId="5" fillId="33" borderId="0" xfId="49" applyFont="1" applyFill="1" applyBorder="1" applyAlignment="1">
      <alignment horizontal="right" vertical="center"/>
    </xf>
    <xf numFmtId="0" fontId="5" fillId="33" borderId="11" xfId="63" applyFont="1" applyFill="1" applyBorder="1" applyAlignment="1">
      <alignment horizontal="left" vertical="center"/>
      <protection/>
    </xf>
    <xf numFmtId="0" fontId="5" fillId="33" borderId="14" xfId="63" applyFont="1" applyFill="1" applyBorder="1" applyAlignment="1">
      <alignment horizontal="left" vertical="center" indent="2"/>
      <protection/>
    </xf>
    <xf numFmtId="38" fontId="5" fillId="33" borderId="12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5" fillId="33" borderId="12" xfId="49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38" fontId="5" fillId="33" borderId="14" xfId="49" applyFont="1" applyFill="1" applyBorder="1" applyAlignment="1">
      <alignment vertical="center"/>
    </xf>
    <xf numFmtId="38" fontId="5" fillId="33" borderId="0" xfId="49" applyFont="1" applyFill="1" applyAlignment="1">
      <alignment horizontal="right" vertical="center"/>
    </xf>
    <xf numFmtId="38" fontId="5" fillId="33" borderId="13" xfId="49" applyFont="1" applyFill="1" applyBorder="1" applyAlignment="1">
      <alignment horizontal="left" vertical="center"/>
    </xf>
    <xf numFmtId="38" fontId="4" fillId="33" borderId="0" xfId="49" applyFont="1" applyFill="1" applyBorder="1" applyAlignment="1">
      <alignment horizontal="center" vertical="center"/>
    </xf>
    <xf numFmtId="38" fontId="5" fillId="33" borderId="11" xfId="49" applyFont="1" applyFill="1" applyBorder="1" applyAlignment="1">
      <alignment horizontal="left" vertical="center"/>
    </xf>
    <xf numFmtId="178" fontId="5" fillId="33" borderId="14" xfId="49" applyNumberFormat="1" applyFont="1" applyFill="1" applyBorder="1" applyAlignment="1">
      <alignment horizontal="left" vertical="center" indent="1"/>
    </xf>
    <xf numFmtId="178" fontId="5" fillId="33" borderId="12" xfId="49" applyNumberFormat="1" applyFont="1" applyFill="1" applyBorder="1" applyAlignment="1">
      <alignment vertical="center"/>
    </xf>
    <xf numFmtId="178" fontId="4" fillId="33" borderId="12" xfId="49" applyNumberFormat="1" applyFont="1" applyFill="1" applyBorder="1" applyAlignment="1">
      <alignment vertical="center"/>
    </xf>
    <xf numFmtId="0" fontId="6" fillId="0" borderId="0" xfId="65" applyFont="1" applyFill="1" applyAlignment="1">
      <alignment horizontal="left" vertical="center"/>
      <protection/>
    </xf>
    <xf numFmtId="0" fontId="6" fillId="33" borderId="0" xfId="65" applyFont="1" applyFill="1" applyAlignment="1">
      <alignment horizontal="left" vertical="center"/>
      <protection/>
    </xf>
    <xf numFmtId="0" fontId="5" fillId="33" borderId="0" xfId="65" applyFont="1" applyFill="1" applyBorder="1" applyAlignment="1">
      <alignment horizontal="left" vertical="center"/>
      <protection/>
    </xf>
    <xf numFmtId="0" fontId="5" fillId="33" borderId="0" xfId="65" applyFont="1" applyFill="1" applyAlignment="1">
      <alignment vertical="center"/>
      <protection/>
    </xf>
    <xf numFmtId="0" fontId="5" fillId="33" borderId="0" xfId="65" applyFont="1" applyFill="1" applyBorder="1" applyAlignment="1">
      <alignment horizontal="right" vertical="center"/>
      <protection/>
    </xf>
    <xf numFmtId="0" fontId="5" fillId="33" borderId="10" xfId="65" applyFont="1" applyFill="1" applyBorder="1" applyAlignment="1">
      <alignment horizontal="center" vertical="center" wrapText="1"/>
      <protection/>
    </xf>
    <xf numFmtId="0" fontId="5" fillId="33" borderId="19" xfId="65" applyFont="1" applyFill="1" applyBorder="1" applyAlignment="1">
      <alignment horizontal="center" vertical="center"/>
      <protection/>
    </xf>
    <xf numFmtId="0" fontId="4" fillId="33" borderId="16" xfId="65" applyFont="1" applyFill="1" applyBorder="1" applyAlignment="1">
      <alignment horizontal="center" vertical="center"/>
      <protection/>
    </xf>
    <xf numFmtId="0" fontId="5" fillId="33" borderId="13" xfId="65" applyFont="1" applyFill="1" applyBorder="1" applyAlignment="1">
      <alignment horizontal="left" vertical="center"/>
      <protection/>
    </xf>
    <xf numFmtId="38" fontId="5" fillId="33" borderId="18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0" fontId="5" fillId="33" borderId="11" xfId="65" applyFont="1" applyFill="1" applyBorder="1" applyAlignment="1">
      <alignment horizontal="left" vertical="center" indent="1"/>
      <protection/>
    </xf>
    <xf numFmtId="0" fontId="5" fillId="33" borderId="14" xfId="65" applyFont="1" applyFill="1" applyBorder="1" applyAlignment="1">
      <alignment horizontal="left" vertical="center" indent="1"/>
      <protection/>
    </xf>
    <xf numFmtId="0" fontId="7" fillId="0" borderId="11" xfId="65" applyFont="1" applyFill="1" applyBorder="1" applyAlignment="1">
      <alignment vertical="center"/>
      <protection/>
    </xf>
    <xf numFmtId="0" fontId="7" fillId="33" borderId="0" xfId="65" applyFont="1" applyFill="1" applyAlignment="1">
      <alignment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33" borderId="0" xfId="65" applyFont="1" applyFill="1" applyBorder="1" applyAlignment="1">
      <alignment horizontal="left" vertical="center"/>
      <protection/>
    </xf>
    <xf numFmtId="0" fontId="6" fillId="0" borderId="0" xfId="66" applyFont="1" applyFill="1" applyAlignment="1">
      <alignment horizontal="left" vertical="center"/>
      <protection/>
    </xf>
    <xf numFmtId="0" fontId="6" fillId="33" borderId="0" xfId="66" applyFont="1" applyFill="1" applyAlignment="1">
      <alignment horizontal="left" vertical="center"/>
      <protection/>
    </xf>
    <xf numFmtId="0" fontId="5" fillId="33" borderId="10" xfId="66" applyFont="1" applyFill="1" applyBorder="1" applyAlignment="1">
      <alignment horizontal="center" vertical="center" wrapText="1"/>
      <protection/>
    </xf>
    <xf numFmtId="0" fontId="5" fillId="33" borderId="19" xfId="66" applyFont="1" applyFill="1" applyBorder="1" applyAlignment="1">
      <alignment horizontal="center" vertical="center"/>
      <protection/>
    </xf>
    <xf numFmtId="0" fontId="4" fillId="33" borderId="16" xfId="66" applyFont="1" applyFill="1" applyBorder="1" applyAlignment="1">
      <alignment horizontal="center" vertical="center"/>
      <protection/>
    </xf>
    <xf numFmtId="38" fontId="5" fillId="33" borderId="14" xfId="49" applyFont="1" applyFill="1" applyBorder="1" applyAlignment="1">
      <alignment horizontal="left" vertical="center" indent="1"/>
    </xf>
    <xf numFmtId="0" fontId="7" fillId="0" borderId="0" xfId="66" applyFont="1" applyFill="1" applyBorder="1" applyAlignment="1">
      <alignment vertical="center"/>
      <protection/>
    </xf>
    <xf numFmtId="0" fontId="6" fillId="0" borderId="0" xfId="68" applyFont="1" applyFill="1" applyAlignment="1">
      <alignment horizontal="left" vertical="center"/>
      <protection/>
    </xf>
    <xf numFmtId="0" fontId="6" fillId="33" borderId="0" xfId="68" applyFont="1" applyFill="1" applyAlignment="1">
      <alignment horizontal="left" vertical="center"/>
      <protection/>
    </xf>
    <xf numFmtId="0" fontId="5" fillId="33" borderId="0" xfId="68" applyFont="1" applyFill="1" applyAlignment="1">
      <alignment horizontal="right" vertical="center"/>
      <protection/>
    </xf>
    <xf numFmtId="0" fontId="5" fillId="33" borderId="10" xfId="68" applyFont="1" applyFill="1" applyBorder="1" applyAlignment="1">
      <alignment horizontal="center" vertical="center" wrapText="1"/>
      <protection/>
    </xf>
    <xf numFmtId="0" fontId="5" fillId="33" borderId="19" xfId="68" applyFont="1" applyFill="1" applyBorder="1" applyAlignment="1">
      <alignment horizontal="center" vertical="center"/>
      <protection/>
    </xf>
    <xf numFmtId="0" fontId="4" fillId="33" borderId="16" xfId="68" applyFont="1" applyFill="1" applyBorder="1" applyAlignment="1">
      <alignment horizontal="center" vertical="center"/>
      <protection/>
    </xf>
    <xf numFmtId="38" fontId="5" fillId="33" borderId="13" xfId="49" applyFont="1" applyFill="1" applyBorder="1" applyAlignment="1">
      <alignment horizontal="left" vertical="center" wrapText="1"/>
    </xf>
    <xf numFmtId="38" fontId="5" fillId="33" borderId="11" xfId="49" applyFont="1" applyFill="1" applyBorder="1" applyAlignment="1">
      <alignment horizontal="left" vertical="center" wrapText="1"/>
    </xf>
    <xf numFmtId="38" fontId="5" fillId="33" borderId="14" xfId="49" applyFont="1" applyFill="1" applyBorder="1" applyAlignment="1">
      <alignment horizontal="left" vertical="center" wrapText="1"/>
    </xf>
    <xf numFmtId="38" fontId="4" fillId="33" borderId="12" xfId="49" applyFont="1" applyFill="1" applyBorder="1" applyAlignment="1">
      <alignment horizontal="right" vertical="center"/>
    </xf>
    <xf numFmtId="0" fontId="7" fillId="0" borderId="0" xfId="68" applyFont="1" applyFill="1" applyBorder="1" applyAlignment="1">
      <alignment vertical="center"/>
      <protection/>
    </xf>
    <xf numFmtId="0" fontId="7" fillId="33" borderId="0" xfId="68" applyFont="1" applyFill="1" applyAlignment="1">
      <alignment vertical="center"/>
      <protection/>
    </xf>
    <xf numFmtId="0" fontId="6" fillId="0" borderId="0" xfId="69" applyFont="1" applyFill="1" applyAlignment="1">
      <alignment horizontal="left" vertical="center"/>
      <protection/>
    </xf>
    <xf numFmtId="0" fontId="6" fillId="33" borderId="0" xfId="69" applyFont="1" applyFill="1" applyAlignment="1">
      <alignment horizontal="left" vertical="center"/>
      <protection/>
    </xf>
    <xf numFmtId="0" fontId="5" fillId="33" borderId="10" xfId="69" applyFont="1" applyFill="1" applyBorder="1" applyAlignment="1">
      <alignment horizontal="center" vertical="center"/>
      <protection/>
    </xf>
    <xf numFmtId="0" fontId="5" fillId="33" borderId="19" xfId="69" applyFont="1" applyFill="1" applyBorder="1" applyAlignment="1">
      <alignment horizontal="center" vertical="center"/>
      <protection/>
    </xf>
    <xf numFmtId="0" fontId="4" fillId="33" borderId="16" xfId="69" applyFont="1" applyFill="1" applyBorder="1" applyAlignment="1">
      <alignment horizontal="center" vertical="center"/>
      <protection/>
    </xf>
    <xf numFmtId="0" fontId="5" fillId="33" borderId="13" xfId="69" applyFont="1" applyFill="1" applyBorder="1" applyAlignment="1">
      <alignment vertical="center"/>
      <protection/>
    </xf>
    <xf numFmtId="0" fontId="5" fillId="33" borderId="0" xfId="69" applyFont="1" applyFill="1" applyBorder="1" applyAlignment="1">
      <alignment horizontal="center" vertical="center"/>
      <protection/>
    </xf>
    <xf numFmtId="0" fontId="4" fillId="33" borderId="0" xfId="69" applyFont="1" applyFill="1" applyBorder="1" applyAlignment="1">
      <alignment horizontal="center" vertical="center"/>
      <protection/>
    </xf>
    <xf numFmtId="38" fontId="4" fillId="33" borderId="0" xfId="49" applyFont="1" applyFill="1" applyBorder="1" applyAlignment="1" quotePrefix="1">
      <alignment horizontal="right" vertical="center"/>
    </xf>
    <xf numFmtId="0" fontId="5" fillId="33" borderId="0" xfId="69" applyFont="1" applyFill="1" applyBorder="1" applyAlignment="1">
      <alignment vertical="center"/>
      <protection/>
    </xf>
    <xf numFmtId="0" fontId="4" fillId="33" borderId="0" xfId="69" applyFont="1" applyFill="1" applyBorder="1" applyAlignment="1">
      <alignment vertical="center"/>
      <protection/>
    </xf>
    <xf numFmtId="0" fontId="5" fillId="33" borderId="0" xfId="69" applyFont="1" applyFill="1" applyBorder="1" applyAlignment="1">
      <alignment horizontal="right" vertical="center"/>
      <protection/>
    </xf>
    <xf numFmtId="0" fontId="5" fillId="33" borderId="12" xfId="69" applyFont="1" applyFill="1" applyBorder="1" applyAlignment="1">
      <alignment vertical="center"/>
      <protection/>
    </xf>
    <xf numFmtId="0" fontId="4" fillId="33" borderId="12" xfId="69" applyFont="1" applyFill="1" applyBorder="1" applyAlignment="1">
      <alignment vertical="center"/>
      <protection/>
    </xf>
    <xf numFmtId="0" fontId="7" fillId="0" borderId="0" xfId="69" applyFont="1" applyFill="1" applyBorder="1" applyAlignment="1">
      <alignment vertical="center"/>
      <protection/>
    </xf>
    <xf numFmtId="0" fontId="6" fillId="0" borderId="0" xfId="70" applyFont="1" applyFill="1" applyAlignment="1">
      <alignment horizontal="left" vertical="center"/>
      <protection/>
    </xf>
    <xf numFmtId="0" fontId="6" fillId="33" borderId="0" xfId="70" applyFont="1" applyFill="1" applyAlignment="1">
      <alignment horizontal="left" vertical="center"/>
      <protection/>
    </xf>
    <xf numFmtId="0" fontId="5" fillId="33" borderId="0" xfId="0" applyFont="1" applyFill="1" applyBorder="1" applyAlignment="1">
      <alignment horizontal="right" vertical="center"/>
    </xf>
    <xf numFmtId="0" fontId="5" fillId="33" borderId="10" xfId="70" applyFont="1" applyFill="1" applyBorder="1" applyAlignment="1">
      <alignment horizontal="center" vertical="center"/>
      <protection/>
    </xf>
    <xf numFmtId="0" fontId="5" fillId="33" borderId="19" xfId="70" applyFont="1" applyFill="1" applyBorder="1" applyAlignment="1">
      <alignment horizontal="center" vertical="center"/>
      <protection/>
    </xf>
    <xf numFmtId="0" fontId="4" fillId="33" borderId="16" xfId="70" applyFont="1" applyFill="1" applyBorder="1" applyAlignment="1">
      <alignment horizontal="center" vertical="center"/>
      <protection/>
    </xf>
    <xf numFmtId="178" fontId="5" fillId="33" borderId="12" xfId="49" applyNumberFormat="1" applyFont="1" applyFill="1" applyBorder="1" applyAlignment="1">
      <alignment horizontal="right" vertical="center"/>
    </xf>
    <xf numFmtId="178" fontId="4" fillId="33" borderId="12" xfId="49" applyNumberFormat="1" applyFont="1" applyFill="1" applyBorder="1" applyAlignment="1">
      <alignment horizontal="right" vertical="center"/>
    </xf>
    <xf numFmtId="0" fontId="7" fillId="0" borderId="0" xfId="70" applyFont="1" applyFill="1" applyBorder="1" applyAlignment="1">
      <alignment vertical="center"/>
      <protection/>
    </xf>
    <xf numFmtId="38" fontId="7" fillId="33" borderId="0" xfId="49" applyFont="1" applyFill="1" applyBorder="1" applyAlignment="1">
      <alignment horizontal="right" vertical="center"/>
    </xf>
    <xf numFmtId="0" fontId="4" fillId="0" borderId="0" xfId="51" applyNumberFormat="1" applyFont="1" applyFill="1" applyBorder="1" applyAlignment="1">
      <alignment horizontal="right" vertical="center"/>
    </xf>
    <xf numFmtId="38" fontId="4" fillId="0" borderId="18" xfId="51" applyFont="1" applyFill="1" applyBorder="1" applyAlignment="1">
      <alignment horizontal="right" vertical="center"/>
    </xf>
    <xf numFmtId="38" fontId="4" fillId="0" borderId="12" xfId="51" applyFont="1" applyFill="1" applyBorder="1" applyAlignment="1">
      <alignment horizontal="right" vertical="center"/>
    </xf>
    <xf numFmtId="0" fontId="4" fillId="0" borderId="16" xfId="72" applyFont="1" applyFill="1" applyBorder="1" applyAlignment="1">
      <alignment horizontal="center" vertical="center"/>
      <protection/>
    </xf>
    <xf numFmtId="38" fontId="5" fillId="33" borderId="16" xfId="49" applyFont="1" applyFill="1" applyBorder="1" applyAlignment="1">
      <alignment horizontal="center" vertical="center"/>
    </xf>
    <xf numFmtId="0" fontId="5" fillId="33" borderId="16" xfId="63" applyFont="1" applyFill="1" applyBorder="1" applyAlignment="1">
      <alignment horizontal="center" vertical="center"/>
      <protection/>
    </xf>
    <xf numFmtId="0" fontId="5" fillId="33" borderId="16" xfId="65" applyFont="1" applyFill="1" applyBorder="1" applyAlignment="1">
      <alignment horizontal="center" vertical="center"/>
      <protection/>
    </xf>
    <xf numFmtId="0" fontId="5" fillId="33" borderId="16" xfId="66" applyFont="1" applyFill="1" applyBorder="1" applyAlignment="1">
      <alignment horizontal="center" vertical="center"/>
      <protection/>
    </xf>
    <xf numFmtId="0" fontId="5" fillId="33" borderId="16" xfId="68" applyFont="1" applyFill="1" applyBorder="1" applyAlignment="1">
      <alignment horizontal="center" vertical="center"/>
      <protection/>
    </xf>
    <xf numFmtId="0" fontId="5" fillId="33" borderId="16" xfId="69" applyFont="1" applyFill="1" applyBorder="1" applyAlignment="1">
      <alignment horizontal="center" vertical="center"/>
      <protection/>
    </xf>
    <xf numFmtId="0" fontId="5" fillId="33" borderId="16" xfId="70" applyFont="1" applyFill="1" applyBorder="1" applyAlignment="1">
      <alignment horizontal="center" vertical="center"/>
      <protection/>
    </xf>
    <xf numFmtId="0" fontId="12" fillId="33" borderId="0" xfId="43" applyFont="1" applyFill="1" applyAlignment="1" applyProtection="1">
      <alignment vertical="center"/>
      <protection/>
    </xf>
    <xf numFmtId="38" fontId="5" fillId="0" borderId="20" xfId="49" applyFont="1" applyFill="1" applyBorder="1" applyAlignment="1">
      <alignment horizontal="center" vertical="center" wrapText="1"/>
    </xf>
    <xf numFmtId="38" fontId="5" fillId="0" borderId="19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38" fontId="5" fillId="33" borderId="20" xfId="49" applyFont="1" applyFill="1" applyBorder="1" applyAlignment="1">
      <alignment horizontal="center" vertical="center" wrapText="1"/>
    </xf>
    <xf numFmtId="0" fontId="5" fillId="33" borderId="11" xfId="64" applyFont="1" applyFill="1" applyBorder="1" applyAlignment="1">
      <alignment horizontal="center" vertical="center"/>
      <protection/>
    </xf>
    <xf numFmtId="0" fontId="4" fillId="33" borderId="15" xfId="64" applyFont="1" applyFill="1" applyBorder="1" applyAlignment="1">
      <alignment horizontal="center" vertical="center"/>
      <protection/>
    </xf>
    <xf numFmtId="38" fontId="4" fillId="33" borderId="15" xfId="49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38" fontId="5" fillId="33" borderId="20" xfId="49" applyFont="1" applyFill="1" applyBorder="1" applyAlignment="1">
      <alignment horizontal="center" vertical="center"/>
    </xf>
    <xf numFmtId="38" fontId="5" fillId="33" borderId="21" xfId="49" applyFont="1" applyFill="1" applyBorder="1" applyAlignment="1">
      <alignment horizontal="center" vertical="center" wrapText="1"/>
    </xf>
    <xf numFmtId="0" fontId="5" fillId="33" borderId="13" xfId="64" applyFont="1" applyFill="1" applyBorder="1" applyAlignment="1">
      <alignment horizontal="center" vertical="center"/>
      <protection/>
    </xf>
    <xf numFmtId="0" fontId="7" fillId="33" borderId="0" xfId="0" applyFont="1" applyFill="1" applyAlignment="1">
      <alignment vertical="center"/>
    </xf>
    <xf numFmtId="0" fontId="4" fillId="0" borderId="22" xfId="64" applyFont="1" applyFill="1" applyBorder="1" applyAlignment="1">
      <alignment horizontal="center" vertical="center"/>
      <protection/>
    </xf>
    <xf numFmtId="38" fontId="4" fillId="0" borderId="23" xfId="49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33" borderId="14" xfId="64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38" fontId="5" fillId="0" borderId="14" xfId="49" applyFont="1" applyFill="1" applyBorder="1" applyAlignment="1">
      <alignment vertical="center" wrapText="1"/>
    </xf>
    <xf numFmtId="38" fontId="4" fillId="0" borderId="19" xfId="49" applyFont="1" applyFill="1" applyBorder="1" applyAlignment="1">
      <alignment horizontal="center" vertical="center"/>
    </xf>
    <xf numFmtId="38" fontId="4" fillId="0" borderId="12" xfId="49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6" fontId="5" fillId="0" borderId="11" xfId="49" applyNumberFormat="1" applyFont="1" applyFill="1" applyBorder="1" applyAlignment="1">
      <alignment vertical="center"/>
    </xf>
    <xf numFmtId="176" fontId="5" fillId="0" borderId="11" xfId="49" applyNumberFormat="1" applyFont="1" applyFill="1" applyBorder="1" applyAlignment="1">
      <alignment horizontal="left" vertical="center" indent="1"/>
    </xf>
    <xf numFmtId="176" fontId="5" fillId="0" borderId="0" xfId="49" applyNumberFormat="1" applyFont="1" applyFill="1" applyBorder="1" applyAlignment="1">
      <alignment vertical="center"/>
    </xf>
    <xf numFmtId="176" fontId="5" fillId="0" borderId="14" xfId="49" applyNumberFormat="1" applyFont="1" applyFill="1" applyBorder="1" applyAlignment="1">
      <alignment horizontal="left" vertical="center" indent="1"/>
    </xf>
    <xf numFmtId="176" fontId="5" fillId="0" borderId="12" xfId="42" applyNumberFormat="1" applyFont="1" applyFill="1" applyBorder="1" applyAlignment="1">
      <alignment vertical="center"/>
    </xf>
    <xf numFmtId="176" fontId="7" fillId="0" borderId="0" xfId="49" applyNumberFormat="1" applyFont="1" applyFill="1" applyAlignment="1">
      <alignment vertical="center"/>
    </xf>
    <xf numFmtId="0" fontId="5" fillId="0" borderId="16" xfId="67" applyFont="1" applyBorder="1" applyAlignment="1">
      <alignment horizontal="center" vertical="center"/>
      <protection/>
    </xf>
    <xf numFmtId="0" fontId="4" fillId="0" borderId="16" xfId="67" applyFont="1" applyBorder="1" applyAlignment="1">
      <alignment horizontal="center" vertical="center"/>
      <protection/>
    </xf>
    <xf numFmtId="0" fontId="5" fillId="0" borderId="0" xfId="67" applyFont="1" applyAlignment="1">
      <alignment horizontal="center" vertical="center"/>
      <protection/>
    </xf>
    <xf numFmtId="0" fontId="4" fillId="0" borderId="0" xfId="67" applyFont="1" applyAlignment="1">
      <alignment horizontal="center" vertical="center"/>
      <protection/>
    </xf>
    <xf numFmtId="181" fontId="5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right"/>
    </xf>
    <xf numFmtId="181" fontId="5" fillId="0" borderId="12" xfId="0" applyNumberFormat="1" applyFont="1" applyBorder="1" applyAlignment="1">
      <alignment horizontal="right"/>
    </xf>
    <xf numFmtId="181" fontId="4" fillId="0" borderId="12" xfId="0" applyNumberFormat="1" applyFont="1" applyBorder="1" applyAlignment="1">
      <alignment horizontal="right"/>
    </xf>
    <xf numFmtId="0" fontId="5" fillId="0" borderId="16" xfId="73" applyFont="1" applyBorder="1" applyAlignment="1">
      <alignment horizontal="center" vertical="center"/>
      <protection/>
    </xf>
    <xf numFmtId="0" fontId="4" fillId="0" borderId="16" xfId="73" applyFont="1" applyBorder="1" applyAlignment="1">
      <alignment horizontal="center" vertical="center"/>
      <protection/>
    </xf>
    <xf numFmtId="0" fontId="5" fillId="0" borderId="0" xfId="73" applyFont="1" applyAlignment="1">
      <alignment horizontal="center" vertical="center"/>
      <protection/>
    </xf>
    <xf numFmtId="0" fontId="4" fillId="0" borderId="0" xfId="73" applyFont="1" applyAlignment="1">
      <alignment horizontal="center" vertical="center"/>
      <protection/>
    </xf>
    <xf numFmtId="0" fontId="5" fillId="0" borderId="0" xfId="73" applyFont="1" applyAlignment="1" quotePrefix="1">
      <alignment horizontal="right" vertical="center"/>
      <protection/>
    </xf>
    <xf numFmtId="0" fontId="4" fillId="0" borderId="0" xfId="73" applyFont="1" applyAlignment="1" quotePrefix="1">
      <alignment horizontal="right" vertical="center"/>
      <protection/>
    </xf>
    <xf numFmtId="38" fontId="4" fillId="0" borderId="0" xfId="49" applyFont="1" applyFill="1" applyBorder="1" applyAlignment="1" quotePrefix="1">
      <alignment horizontal="right" vertical="center"/>
    </xf>
    <xf numFmtId="0" fontId="5" fillId="0" borderId="12" xfId="73" applyFont="1" applyBorder="1" applyAlignment="1" quotePrefix="1">
      <alignment horizontal="right" vertical="center"/>
      <protection/>
    </xf>
    <xf numFmtId="0" fontId="4" fillId="0" borderId="12" xfId="73" applyFont="1" applyBorder="1" applyAlignment="1" quotePrefix="1">
      <alignment horizontal="right" vertical="center"/>
      <protection/>
    </xf>
    <xf numFmtId="0" fontId="5" fillId="0" borderId="16" xfId="74" applyFont="1" applyBorder="1" applyAlignment="1">
      <alignment horizontal="center" vertical="center"/>
      <protection/>
    </xf>
    <xf numFmtId="0" fontId="4" fillId="0" borderId="16" xfId="74" applyFont="1" applyBorder="1" applyAlignment="1">
      <alignment horizontal="center" vertical="center"/>
      <protection/>
    </xf>
    <xf numFmtId="0" fontId="5" fillId="0" borderId="0" xfId="74" applyFont="1" applyAlignment="1">
      <alignment horizontal="center" vertical="center"/>
      <protection/>
    </xf>
    <xf numFmtId="0" fontId="4" fillId="0" borderId="0" xfId="74" applyFont="1" applyAlignment="1">
      <alignment horizontal="center" vertical="center"/>
      <protection/>
    </xf>
    <xf numFmtId="3" fontId="5" fillId="0" borderId="0" xfId="73" applyNumberFormat="1" applyFont="1" applyAlignment="1" quotePrefix="1">
      <alignment horizontal="right" vertical="center"/>
      <protection/>
    </xf>
    <xf numFmtId="3" fontId="4" fillId="0" borderId="0" xfId="73" applyNumberFormat="1" applyFont="1" applyAlignment="1" quotePrefix="1">
      <alignment horizontal="right" vertical="center"/>
      <protection/>
    </xf>
    <xf numFmtId="0" fontId="4" fillId="0" borderId="0" xfId="74" applyFont="1" applyAlignment="1">
      <alignment horizontal="right" vertical="center"/>
      <protection/>
    </xf>
    <xf numFmtId="0" fontId="5" fillId="0" borderId="0" xfId="74" applyFont="1" applyAlignment="1">
      <alignment horizontal="right" vertical="center"/>
      <protection/>
    </xf>
    <xf numFmtId="0" fontId="4" fillId="0" borderId="12" xfId="74" applyFont="1" applyBorder="1" applyAlignment="1">
      <alignment horizontal="right" vertical="center"/>
      <protection/>
    </xf>
    <xf numFmtId="0" fontId="5" fillId="0" borderId="12" xfId="74" applyFont="1" applyBorder="1" applyAlignment="1">
      <alignment horizontal="right" vertical="center"/>
      <protection/>
    </xf>
    <xf numFmtId="3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8" fontId="5" fillId="33" borderId="25" xfId="49" applyFont="1" applyFill="1" applyBorder="1" applyAlignment="1">
      <alignment horizontal="center" vertical="center"/>
    </xf>
    <xf numFmtId="38" fontId="5" fillId="33" borderId="11" xfId="49" applyFont="1" applyFill="1" applyBorder="1" applyAlignment="1">
      <alignment horizontal="center" vertical="center"/>
    </xf>
    <xf numFmtId="38" fontId="5" fillId="33" borderId="17" xfId="49" applyFont="1" applyFill="1" applyBorder="1" applyAlignment="1">
      <alignment horizontal="center" vertical="center"/>
    </xf>
    <xf numFmtId="38" fontId="5" fillId="33" borderId="26" xfId="49" applyFont="1" applyFill="1" applyBorder="1" applyAlignment="1">
      <alignment horizontal="center" vertical="center"/>
    </xf>
    <xf numFmtId="38" fontId="5" fillId="33" borderId="27" xfId="49" applyFont="1" applyFill="1" applyBorder="1" applyAlignment="1">
      <alignment horizontal="center" vertical="center"/>
    </xf>
    <xf numFmtId="38" fontId="5" fillId="33" borderId="28" xfId="49" applyFont="1" applyFill="1" applyBorder="1" applyAlignment="1">
      <alignment horizontal="center" vertical="center"/>
    </xf>
    <xf numFmtId="38" fontId="5" fillId="33" borderId="29" xfId="49" applyFont="1" applyFill="1" applyBorder="1" applyAlignment="1">
      <alignment horizontal="center" vertical="center"/>
    </xf>
    <xf numFmtId="38" fontId="5" fillId="33" borderId="10" xfId="49" applyFont="1" applyFill="1" applyBorder="1" applyAlignment="1">
      <alignment horizontal="center" vertical="center"/>
    </xf>
    <xf numFmtId="38" fontId="5" fillId="33" borderId="30" xfId="49" applyFont="1" applyFill="1" applyBorder="1" applyAlignment="1">
      <alignment horizontal="center" vertical="center" wrapText="1"/>
    </xf>
    <xf numFmtId="38" fontId="5" fillId="33" borderId="28" xfId="49" applyFont="1" applyFill="1" applyBorder="1" applyAlignment="1">
      <alignment horizontal="center" vertical="center" wrapText="1"/>
    </xf>
    <xf numFmtId="38" fontId="5" fillId="33" borderId="30" xfId="49" applyFont="1" applyFill="1" applyBorder="1" applyAlignment="1">
      <alignment horizontal="center" vertical="center"/>
    </xf>
    <xf numFmtId="38" fontId="5" fillId="33" borderId="31" xfId="49" applyFont="1" applyFill="1" applyBorder="1" applyAlignment="1">
      <alignment horizontal="center" vertical="center" wrapText="1"/>
    </xf>
    <xf numFmtId="38" fontId="5" fillId="33" borderId="32" xfId="49" applyFont="1" applyFill="1" applyBorder="1" applyAlignment="1">
      <alignment horizontal="center" vertical="center" wrapText="1"/>
    </xf>
    <xf numFmtId="38" fontId="5" fillId="33" borderId="33" xfId="49" applyFont="1" applyFill="1" applyBorder="1" applyAlignment="1">
      <alignment horizontal="center" vertical="center" wrapText="1"/>
    </xf>
    <xf numFmtId="38" fontId="5" fillId="33" borderId="21" xfId="49" applyFont="1" applyFill="1" applyBorder="1" applyAlignment="1">
      <alignment horizontal="center" vertical="center" shrinkToFit="1"/>
    </xf>
    <xf numFmtId="38" fontId="5" fillId="33" borderId="34" xfId="49" applyFont="1" applyFill="1" applyBorder="1" applyAlignment="1">
      <alignment horizontal="center" vertical="center" shrinkToFit="1"/>
    </xf>
    <xf numFmtId="38" fontId="5" fillId="33" borderId="35" xfId="49" applyFont="1" applyFill="1" applyBorder="1" applyAlignment="1">
      <alignment horizontal="center" vertical="center" shrinkToFit="1"/>
    </xf>
    <xf numFmtId="38" fontId="5" fillId="33" borderId="21" xfId="49" applyFont="1" applyFill="1" applyBorder="1" applyAlignment="1">
      <alignment horizontal="center" vertical="center" wrapText="1" shrinkToFit="1"/>
    </xf>
    <xf numFmtId="38" fontId="5" fillId="33" borderId="35" xfId="49" applyFont="1" applyFill="1" applyBorder="1" applyAlignment="1">
      <alignment horizontal="center" vertical="center" wrapText="1" shrinkToFit="1"/>
    </xf>
    <xf numFmtId="38" fontId="5" fillId="33" borderId="16" xfId="49" applyFont="1" applyFill="1" applyBorder="1" applyAlignment="1">
      <alignment horizontal="center" vertical="center"/>
    </xf>
    <xf numFmtId="38" fontId="5" fillId="33" borderId="21" xfId="49" applyFont="1" applyFill="1" applyBorder="1" applyAlignment="1">
      <alignment horizontal="center" vertical="center"/>
    </xf>
    <xf numFmtId="38" fontId="5" fillId="33" borderId="34" xfId="49" applyFont="1" applyFill="1" applyBorder="1" applyAlignment="1">
      <alignment horizontal="center" vertical="center"/>
    </xf>
    <xf numFmtId="38" fontId="5" fillId="33" borderId="35" xfId="49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33" borderId="25" xfId="64" applyFont="1" applyFill="1" applyBorder="1" applyAlignment="1">
      <alignment horizontal="center" vertical="center"/>
      <protection/>
    </xf>
    <xf numFmtId="0" fontId="5" fillId="33" borderId="17" xfId="64" applyFont="1" applyFill="1" applyBorder="1" applyAlignment="1">
      <alignment horizontal="center" vertical="center"/>
      <protection/>
    </xf>
    <xf numFmtId="38" fontId="5" fillId="33" borderId="16" xfId="49" applyFont="1" applyFill="1" applyBorder="1" applyAlignment="1">
      <alignment horizontal="center" vertical="center" wrapText="1"/>
    </xf>
    <xf numFmtId="38" fontId="5" fillId="33" borderId="29" xfId="49" applyFont="1" applyFill="1" applyBorder="1" applyAlignment="1">
      <alignment horizontal="center" vertical="center" wrapText="1"/>
    </xf>
    <xf numFmtId="38" fontId="5" fillId="33" borderId="10" xfId="49" applyFont="1" applyFill="1" applyBorder="1" applyAlignment="1">
      <alignment horizontal="center" vertical="center" wrapText="1"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35" xfId="64" applyFont="1" applyFill="1" applyBorder="1" applyAlignment="1">
      <alignment horizontal="center" vertical="center"/>
      <protection/>
    </xf>
    <xf numFmtId="38" fontId="5" fillId="0" borderId="19" xfId="49" applyFont="1" applyFill="1" applyBorder="1" applyAlignment="1">
      <alignment horizontal="center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horizontal="center" vertical="center" wrapText="1"/>
    </xf>
    <xf numFmtId="38" fontId="5" fillId="0" borderId="29" xfId="49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 wrapText="1"/>
    </xf>
    <xf numFmtId="38" fontId="5" fillId="0" borderId="31" xfId="49" applyFont="1" applyFill="1" applyBorder="1" applyAlignment="1">
      <alignment horizontal="center" vertical="center" wrapText="1"/>
    </xf>
    <xf numFmtId="38" fontId="5" fillId="0" borderId="33" xfId="49" applyFont="1" applyFill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※表紙・目次・見出し・奥付" xfId="62"/>
    <cellStyle name="標準_Sheet1_04_02農業従事者数 2" xfId="63"/>
    <cellStyle name="標準_Sheet1_04_03農業後継者とその就業状態別農家数 2" xfId="64"/>
    <cellStyle name="標準_Sheet1_04_05経営規模別農家数 2" xfId="65"/>
    <cellStyle name="標準_Sheet1_04_06作物別収穫面積 2" xfId="66"/>
    <cellStyle name="標準_Sheet1_04_07農作物作付面積及び収穫量" xfId="67"/>
    <cellStyle name="標準_Sheet1_04_08農用機械 2" xfId="68"/>
    <cellStyle name="標準_Sheet1_04_09家畜・家きん飼育数 2" xfId="69"/>
    <cellStyle name="標準_Sheet1_04_10施設園芸 2" xfId="70"/>
    <cellStyle name="標準_Sheet1_04_11農地法による農地異" xfId="71"/>
    <cellStyle name="標準_Sheet1_04_11農地法による農地異 2" xfId="72"/>
    <cellStyle name="標準_Sheet1_04_13素材生産量" xfId="73"/>
    <cellStyle name="標準_Sheet1_04_14主要林野副産物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0"/>
  <sheetViews>
    <sheetView showGridLines="0" tabSelected="1" zoomScalePageLayoutView="0" workbookViewId="0" topLeftCell="A1">
      <selection activeCell="B5" sqref="B5"/>
    </sheetView>
  </sheetViews>
  <sheetFormatPr defaultColWidth="2.625" defaultRowHeight="18" customHeight="1"/>
  <cols>
    <col min="1" max="1" width="2.625" style="71" customWidth="1"/>
    <col min="2" max="2" width="30.625" style="71" customWidth="1"/>
    <col min="3" max="16384" width="2.625" style="71" customWidth="1"/>
  </cols>
  <sheetData>
    <row r="3" ht="18" customHeight="1">
      <c r="B3" s="70" t="s">
        <v>155</v>
      </c>
    </row>
    <row r="5" ht="18" customHeight="1">
      <c r="B5" s="72" t="s">
        <v>239</v>
      </c>
    </row>
    <row r="6" ht="18" customHeight="1">
      <c r="B6" s="72" t="s">
        <v>156</v>
      </c>
    </row>
    <row r="7" ht="18" customHeight="1">
      <c r="B7" s="189" t="s">
        <v>229</v>
      </c>
    </row>
    <row r="8" ht="18" customHeight="1">
      <c r="B8" s="189" t="s">
        <v>227</v>
      </c>
    </row>
    <row r="9" ht="18" customHeight="1">
      <c r="B9" s="189" t="s">
        <v>228</v>
      </c>
    </row>
    <row r="10" ht="18" customHeight="1">
      <c r="B10" s="189" t="s">
        <v>230</v>
      </c>
    </row>
    <row r="11" ht="18" customHeight="1">
      <c r="B11" s="189" t="s">
        <v>231</v>
      </c>
    </row>
    <row r="12" ht="18" customHeight="1">
      <c r="B12" s="189" t="s">
        <v>232</v>
      </c>
    </row>
    <row r="13" ht="18" customHeight="1">
      <c r="B13" s="189" t="s">
        <v>233</v>
      </c>
    </row>
    <row r="14" ht="18" customHeight="1">
      <c r="B14" s="189" t="s">
        <v>234</v>
      </c>
    </row>
    <row r="15" ht="18" customHeight="1">
      <c r="B15" s="189" t="s">
        <v>235</v>
      </c>
    </row>
    <row r="16" ht="18" customHeight="1">
      <c r="B16" s="189" t="s">
        <v>236</v>
      </c>
    </row>
    <row r="17" ht="18" customHeight="1">
      <c r="B17" s="189" t="s">
        <v>237</v>
      </c>
    </row>
    <row r="18" ht="18" customHeight="1">
      <c r="B18" s="72" t="s">
        <v>238</v>
      </c>
    </row>
    <row r="19" ht="18" customHeight="1">
      <c r="B19" s="72"/>
    </row>
    <row r="20" ht="18" customHeight="1">
      <c r="B20" s="72"/>
    </row>
  </sheetData>
  <sheetProtection/>
  <hyperlinks>
    <hyperlink ref="B5" location="'1'!R1C1" tooltip="1 専兼業別農家数" display="1 専兼業別農家数"/>
    <hyperlink ref="B6" location="'2'!R1C1" tooltip="2 農業従業者数" display="2 農業従業者数"/>
    <hyperlink ref="B7" location="'3'!A1" tooltip="2 農業従業者数" display="3 経営耕地面積"/>
    <hyperlink ref="B16" location="'12'!A1" tooltip="10 農地法による農地異動状況" display="12素材生産量"/>
    <hyperlink ref="B17" location="'13'!A1" tooltip="12 農作物作付面積及び収穫量" display="13 主要林野副産物"/>
    <hyperlink ref="B15" location="'11'!A1" tooltip="10 農地法による農地異動状況" display="11 農作物作付面積及び収穫量"/>
    <hyperlink ref="B14" location="'10'!A1" tooltip="9 施設園芸" display="10 農地法による農地異動状況"/>
    <hyperlink ref="B13" location="'9'!A1" tooltip="8 家畜・家きん飼育数" display="9 施設園芸"/>
    <hyperlink ref="B12" location="'8'!A1" tooltip="7 農用機械" display="8  家畜・家きん飼育数"/>
    <hyperlink ref="B11" location="'7'!A1" tooltip="6 作物別収穫面積" display="7 農用機械"/>
    <hyperlink ref="B10" location="'6'!A1" tooltip="5 経営規模別農家数" display="6 作物別収穫面積"/>
    <hyperlink ref="B9" location="'5'!A1" tooltip="4 経営耕地面積" display="4 経営規模別農家数"/>
    <hyperlink ref="B8" location="'4'!A1" tooltip="3 農業後継者とその就業状態別農家数" display="4農業後継者とその就業状態別農家数"/>
    <hyperlink ref="B18" location="'13'!R1C1" tooltip="13 素材生産量" display="13 素材生産量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pane xSplit="1" ySplit="3" topLeftCell="B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C17" sqref="C17"/>
    </sheetView>
  </sheetViews>
  <sheetFormatPr defaultColWidth="14.625" defaultRowHeight="15" customHeight="1"/>
  <cols>
    <col min="1" max="16384" width="14.625" style="76" customWidth="1"/>
  </cols>
  <sheetData>
    <row r="1" spans="1:6" s="75" customFormat="1" ht="15" customHeight="1">
      <c r="A1" s="168" t="s">
        <v>219</v>
      </c>
      <c r="B1" s="169"/>
      <c r="C1" s="169"/>
      <c r="D1" s="169"/>
      <c r="E1" s="169"/>
      <c r="F1" s="74" t="s">
        <v>157</v>
      </c>
    </row>
    <row r="2" spans="1:6" ht="15" customHeight="1" thickBot="1">
      <c r="A2" s="92"/>
      <c r="B2" s="92"/>
      <c r="C2" s="92"/>
      <c r="D2" s="92"/>
      <c r="E2" s="92"/>
      <c r="F2" s="170" t="s">
        <v>114</v>
      </c>
    </row>
    <row r="3" spans="1:6" ht="15" customHeight="1">
      <c r="A3" s="171" t="s">
        <v>134</v>
      </c>
      <c r="B3" s="172" t="s">
        <v>1</v>
      </c>
      <c r="C3" s="172" t="s">
        <v>2</v>
      </c>
      <c r="D3" s="172" t="s">
        <v>40</v>
      </c>
      <c r="E3" s="188" t="s">
        <v>151</v>
      </c>
      <c r="F3" s="173" t="s">
        <v>168</v>
      </c>
    </row>
    <row r="4" spans="1:6" ht="15" customHeight="1">
      <c r="A4" s="81" t="s">
        <v>38</v>
      </c>
      <c r="B4" s="102">
        <v>4820</v>
      </c>
      <c r="C4" s="102">
        <v>3601</v>
      </c>
      <c r="D4" s="102">
        <v>3271</v>
      </c>
      <c r="E4" s="102">
        <v>2851</v>
      </c>
      <c r="F4" s="87">
        <v>2351</v>
      </c>
    </row>
    <row r="5" spans="1:6" ht="15" customHeight="1">
      <c r="A5" s="84" t="s">
        <v>112</v>
      </c>
      <c r="B5" s="102">
        <v>93</v>
      </c>
      <c r="C5" s="102">
        <v>100</v>
      </c>
      <c r="D5" s="102">
        <v>100</v>
      </c>
      <c r="E5" s="102">
        <v>127</v>
      </c>
      <c r="F5" s="87">
        <v>119</v>
      </c>
    </row>
    <row r="6" spans="1:6" ht="15" customHeight="1">
      <c r="A6" s="84" t="s">
        <v>164</v>
      </c>
      <c r="B6" s="102"/>
      <c r="C6" s="102"/>
      <c r="D6" s="102"/>
      <c r="E6" s="102"/>
      <c r="F6" s="87"/>
    </row>
    <row r="7" spans="1:6" ht="15" customHeight="1">
      <c r="A7" s="85" t="s">
        <v>38</v>
      </c>
      <c r="B7" s="102">
        <v>88</v>
      </c>
      <c r="C7" s="102">
        <v>100</v>
      </c>
      <c r="D7" s="102">
        <v>100</v>
      </c>
      <c r="E7" s="102">
        <v>127</v>
      </c>
      <c r="F7" s="87">
        <v>119</v>
      </c>
    </row>
    <row r="8" spans="1:6" ht="15" customHeight="1">
      <c r="A8" s="85" t="s">
        <v>39</v>
      </c>
      <c r="B8" s="102">
        <v>401</v>
      </c>
      <c r="C8" s="102">
        <v>599</v>
      </c>
      <c r="D8" s="102">
        <v>527</v>
      </c>
      <c r="E8" s="102">
        <v>482</v>
      </c>
      <c r="F8" s="87">
        <v>564.73</v>
      </c>
    </row>
    <row r="9" spans="1:6" ht="15" customHeight="1">
      <c r="A9" s="84" t="s">
        <v>18</v>
      </c>
      <c r="B9" s="102"/>
      <c r="C9" s="102"/>
      <c r="D9" s="102"/>
      <c r="E9" s="102"/>
      <c r="F9" s="87"/>
    </row>
    <row r="10" spans="1:6" ht="15" customHeight="1">
      <c r="A10" s="85" t="s">
        <v>38</v>
      </c>
      <c r="B10" s="102">
        <v>7</v>
      </c>
      <c r="C10" s="102" t="s">
        <v>14</v>
      </c>
      <c r="D10" s="102" t="s">
        <v>14</v>
      </c>
      <c r="E10" s="102" t="s">
        <v>14</v>
      </c>
      <c r="F10" s="87" t="s">
        <v>14</v>
      </c>
    </row>
    <row r="11" spans="1:6" ht="15" customHeight="1">
      <c r="A11" s="85" t="s">
        <v>39</v>
      </c>
      <c r="B11" s="102">
        <v>120</v>
      </c>
      <c r="C11" s="102" t="s">
        <v>14</v>
      </c>
      <c r="D11" s="102" t="s">
        <v>14</v>
      </c>
      <c r="E11" s="102" t="s">
        <v>14</v>
      </c>
      <c r="F11" s="87" t="s">
        <v>14</v>
      </c>
    </row>
    <row r="12" spans="1:6" ht="15" customHeight="1" thickBot="1">
      <c r="A12" s="109" t="s">
        <v>113</v>
      </c>
      <c r="B12" s="174">
        <v>1.929460580912863</v>
      </c>
      <c r="C12" s="174">
        <v>2.77700638711</v>
      </c>
      <c r="D12" s="174">
        <v>3.1</v>
      </c>
      <c r="E12" s="174">
        <v>4.45</v>
      </c>
      <c r="F12" s="175">
        <v>5.06</v>
      </c>
    </row>
    <row r="13" spans="1:6" s="89" customFormat="1" ht="15" customHeight="1">
      <c r="A13" s="176" t="s">
        <v>147</v>
      </c>
      <c r="B13" s="88"/>
      <c r="C13" s="177"/>
      <c r="D13" s="177"/>
      <c r="E13" s="177"/>
      <c r="F13" s="177"/>
    </row>
    <row r="14" spans="1:6" s="89" customFormat="1" ht="15" customHeight="1">
      <c r="A14" s="9" t="s">
        <v>171</v>
      </c>
      <c r="B14" s="88"/>
      <c r="C14" s="88"/>
      <c r="D14" s="88"/>
      <c r="E14" s="88"/>
      <c r="F14" s="88"/>
    </row>
  </sheetData>
  <sheetProtection/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F15" sqref="F15"/>
    </sheetView>
  </sheetViews>
  <sheetFormatPr defaultColWidth="14.625" defaultRowHeight="15" customHeight="1"/>
  <cols>
    <col min="1" max="1" width="15.625" style="1" customWidth="1"/>
    <col min="2" max="6" width="12.25390625" style="1" customWidth="1"/>
    <col min="7" max="16384" width="14.625" style="1" customWidth="1"/>
  </cols>
  <sheetData>
    <row r="1" spans="1:6" s="13" customFormat="1" ht="15" customHeight="1">
      <c r="A1" s="14" t="s">
        <v>220</v>
      </c>
      <c r="B1" s="74"/>
      <c r="C1" s="74"/>
      <c r="E1" s="74"/>
      <c r="F1" s="74" t="s">
        <v>157</v>
      </c>
    </row>
    <row r="2" spans="2:6" ht="15" customHeight="1" thickBot="1">
      <c r="B2" s="65"/>
      <c r="C2" s="65"/>
      <c r="E2" s="65"/>
      <c r="F2" s="65" t="s">
        <v>48</v>
      </c>
    </row>
    <row r="3" spans="1:6" ht="15" customHeight="1">
      <c r="A3" s="25" t="s">
        <v>19</v>
      </c>
      <c r="B3" s="66" t="s">
        <v>153</v>
      </c>
      <c r="C3" s="66" t="s">
        <v>165</v>
      </c>
      <c r="D3" s="66" t="s">
        <v>172</v>
      </c>
      <c r="E3" s="66" t="s">
        <v>175</v>
      </c>
      <c r="F3" s="181" t="s">
        <v>179</v>
      </c>
    </row>
    <row r="4" spans="1:6" ht="15" customHeight="1">
      <c r="A4" s="22" t="s">
        <v>115</v>
      </c>
      <c r="B4" s="67">
        <v>81</v>
      </c>
      <c r="C4" s="67">
        <v>80</v>
      </c>
      <c r="D4" s="67">
        <v>95</v>
      </c>
      <c r="E4" s="67">
        <v>86</v>
      </c>
      <c r="F4" s="179">
        <v>76</v>
      </c>
    </row>
    <row r="5" spans="1:6" ht="15" customHeight="1">
      <c r="A5" s="23" t="s">
        <v>116</v>
      </c>
      <c r="B5" s="64"/>
      <c r="C5" s="64"/>
      <c r="D5" s="64"/>
      <c r="E5" s="64"/>
      <c r="F5" s="60"/>
    </row>
    <row r="6" spans="1:6" ht="15" customHeight="1">
      <c r="A6" s="21" t="s">
        <v>5</v>
      </c>
      <c r="B6" s="64">
        <v>63</v>
      </c>
      <c r="C6" s="64">
        <v>43</v>
      </c>
      <c r="D6" s="64">
        <v>47</v>
      </c>
      <c r="E6" s="64">
        <v>60</v>
      </c>
      <c r="F6" s="60">
        <v>61</v>
      </c>
    </row>
    <row r="7" spans="1:6" ht="15" customHeight="1">
      <c r="A7" s="21" t="s">
        <v>49</v>
      </c>
      <c r="B7" s="68">
        <v>12</v>
      </c>
      <c r="C7" s="68">
        <v>9</v>
      </c>
      <c r="D7" s="68">
        <v>8</v>
      </c>
      <c r="E7" s="68">
        <v>15</v>
      </c>
      <c r="F7" s="178">
        <v>12</v>
      </c>
    </row>
    <row r="8" spans="1:6" ht="15" customHeight="1">
      <c r="A8" s="21" t="s">
        <v>50</v>
      </c>
      <c r="B8" s="64">
        <v>51</v>
      </c>
      <c r="C8" s="64">
        <v>34</v>
      </c>
      <c r="D8" s="64">
        <v>39</v>
      </c>
      <c r="E8" s="64">
        <v>45</v>
      </c>
      <c r="F8" s="60">
        <v>49</v>
      </c>
    </row>
    <row r="9" spans="1:6" ht="15" customHeight="1">
      <c r="A9" s="23" t="s">
        <v>117</v>
      </c>
      <c r="B9" s="64">
        <v>238</v>
      </c>
      <c r="C9" s="64">
        <v>201</v>
      </c>
      <c r="D9" s="64">
        <v>227</v>
      </c>
      <c r="E9" s="64">
        <v>220</v>
      </c>
      <c r="F9" s="60">
        <v>225</v>
      </c>
    </row>
    <row r="10" spans="1:6" ht="15" customHeight="1" thickBot="1">
      <c r="A10" s="26" t="s">
        <v>118</v>
      </c>
      <c r="B10" s="69">
        <v>60</v>
      </c>
      <c r="C10" s="69">
        <v>71</v>
      </c>
      <c r="D10" s="69">
        <v>59</v>
      </c>
      <c r="E10" s="69">
        <v>71</v>
      </c>
      <c r="F10" s="180">
        <v>60</v>
      </c>
    </row>
    <row r="11" ht="15" customHeight="1">
      <c r="A11" s="27" t="s">
        <v>150</v>
      </c>
    </row>
  </sheetData>
  <sheetProtection/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H17" sqref="H17"/>
    </sheetView>
  </sheetViews>
  <sheetFormatPr defaultColWidth="14.625" defaultRowHeight="15" customHeight="1"/>
  <cols>
    <col min="1" max="1" width="14.00390625" style="1" customWidth="1"/>
    <col min="2" max="16384" width="14.625" style="1" customWidth="1"/>
  </cols>
  <sheetData>
    <row r="1" spans="1:6" s="13" customFormat="1" ht="15" customHeight="1">
      <c r="A1" s="28" t="s">
        <v>221</v>
      </c>
      <c r="B1" s="74"/>
      <c r="C1" s="74"/>
      <c r="E1" s="74"/>
      <c r="F1" s="74" t="s">
        <v>157</v>
      </c>
    </row>
    <row r="2" spans="2:6" ht="15" customHeight="1" thickBot="1">
      <c r="B2" s="29"/>
      <c r="C2" s="29"/>
      <c r="E2" s="29"/>
      <c r="F2" s="29" t="s">
        <v>47</v>
      </c>
    </row>
    <row r="3" spans="1:6" ht="15" customHeight="1">
      <c r="A3" s="30" t="s">
        <v>134</v>
      </c>
      <c r="B3" s="220" t="s">
        <v>153</v>
      </c>
      <c r="C3" s="220" t="s">
        <v>166</v>
      </c>
      <c r="D3" s="220" t="s">
        <v>167</v>
      </c>
      <c r="E3" s="220" t="s">
        <v>177</v>
      </c>
      <c r="F3" s="221" t="s">
        <v>241</v>
      </c>
    </row>
    <row r="4" spans="1:6" ht="15" customHeight="1">
      <c r="A4" s="22" t="s">
        <v>119</v>
      </c>
      <c r="B4" s="222"/>
      <c r="C4" s="222"/>
      <c r="D4" s="222"/>
      <c r="E4" s="222"/>
      <c r="F4" s="223"/>
    </row>
    <row r="5" spans="1:6" ht="15" customHeight="1">
      <c r="A5" s="21" t="s">
        <v>67</v>
      </c>
      <c r="B5" s="2">
        <v>2240</v>
      </c>
      <c r="C5" s="224">
        <v>2200</v>
      </c>
      <c r="D5" s="224">
        <v>2260</v>
      </c>
      <c r="E5" s="224">
        <v>2230</v>
      </c>
      <c r="F5" s="225">
        <v>2200</v>
      </c>
    </row>
    <row r="6" spans="1:6" ht="15" customHeight="1">
      <c r="A6" s="21" t="s">
        <v>66</v>
      </c>
      <c r="B6" s="2">
        <v>11000</v>
      </c>
      <c r="C6" s="224">
        <v>10800</v>
      </c>
      <c r="D6" s="224">
        <v>10700</v>
      </c>
      <c r="E6" s="224">
        <v>10700</v>
      </c>
      <c r="F6" s="225">
        <v>11100</v>
      </c>
    </row>
    <row r="7" spans="1:6" ht="15" customHeight="1">
      <c r="A7" s="23" t="s">
        <v>120</v>
      </c>
      <c r="B7" s="2"/>
      <c r="C7" s="2"/>
      <c r="D7" s="2"/>
      <c r="E7" s="2"/>
      <c r="F7" s="6"/>
    </row>
    <row r="8" spans="1:6" ht="15" customHeight="1">
      <c r="A8" s="21" t="s">
        <v>67</v>
      </c>
      <c r="B8" s="11" t="s">
        <v>14</v>
      </c>
      <c r="C8" s="11" t="s">
        <v>14</v>
      </c>
      <c r="D8" s="11" t="s">
        <v>14</v>
      </c>
      <c r="E8" s="11" t="s">
        <v>14</v>
      </c>
      <c r="F8" s="19" t="s">
        <v>14</v>
      </c>
    </row>
    <row r="9" spans="1:6" ht="15" customHeight="1">
      <c r="A9" s="21" t="s">
        <v>66</v>
      </c>
      <c r="B9" s="11" t="s">
        <v>14</v>
      </c>
      <c r="C9" s="11" t="s">
        <v>14</v>
      </c>
      <c r="D9" s="11" t="s">
        <v>14</v>
      </c>
      <c r="E9" s="11" t="s">
        <v>14</v>
      </c>
      <c r="F9" s="19" t="s">
        <v>14</v>
      </c>
    </row>
    <row r="10" spans="1:6" ht="15" customHeight="1">
      <c r="A10" s="23" t="s">
        <v>121</v>
      </c>
      <c r="B10" s="11"/>
      <c r="C10" s="11"/>
      <c r="D10" s="11"/>
      <c r="E10" s="11"/>
      <c r="F10" s="19"/>
    </row>
    <row r="11" spans="1:6" ht="15" customHeight="1">
      <c r="A11" s="21" t="s">
        <v>67</v>
      </c>
      <c r="B11" s="11" t="s">
        <v>144</v>
      </c>
      <c r="C11" s="11" t="s">
        <v>144</v>
      </c>
      <c r="D11" s="11" t="s">
        <v>144</v>
      </c>
      <c r="E11" s="11" t="s">
        <v>144</v>
      </c>
      <c r="F11" s="19" t="s">
        <v>144</v>
      </c>
    </row>
    <row r="12" spans="1:6" ht="15" customHeight="1">
      <c r="A12" s="21" t="s">
        <v>66</v>
      </c>
      <c r="B12" s="11" t="s">
        <v>144</v>
      </c>
      <c r="C12" s="11" t="s">
        <v>144</v>
      </c>
      <c r="D12" s="11" t="s">
        <v>144</v>
      </c>
      <c r="E12" s="11" t="s">
        <v>144</v>
      </c>
      <c r="F12" s="19" t="s">
        <v>144</v>
      </c>
    </row>
    <row r="13" spans="1:6" ht="15" customHeight="1">
      <c r="A13" s="23" t="s">
        <v>122</v>
      </c>
      <c r="B13" s="11"/>
      <c r="C13" s="11"/>
      <c r="D13" s="11"/>
      <c r="E13" s="11"/>
      <c r="F13" s="19"/>
    </row>
    <row r="14" spans="1:6" ht="15" customHeight="1">
      <c r="A14" s="21" t="s">
        <v>67</v>
      </c>
      <c r="B14" s="11" t="s">
        <v>144</v>
      </c>
      <c r="C14" s="11" t="s">
        <v>144</v>
      </c>
      <c r="D14" s="11" t="s">
        <v>144</v>
      </c>
      <c r="E14" s="11" t="s">
        <v>144</v>
      </c>
      <c r="F14" s="19" t="s">
        <v>144</v>
      </c>
    </row>
    <row r="15" spans="1:6" ht="15" customHeight="1">
      <c r="A15" s="21" t="s">
        <v>66</v>
      </c>
      <c r="B15" s="11" t="s">
        <v>144</v>
      </c>
      <c r="C15" s="11" t="s">
        <v>144</v>
      </c>
      <c r="D15" s="11" t="s">
        <v>144</v>
      </c>
      <c r="E15" s="11" t="s">
        <v>144</v>
      </c>
      <c r="F15" s="19" t="s">
        <v>144</v>
      </c>
    </row>
    <row r="16" spans="1:6" ht="15" customHeight="1">
      <c r="A16" s="23" t="s">
        <v>123</v>
      </c>
      <c r="B16" s="11"/>
      <c r="C16" s="11"/>
      <c r="D16" s="11"/>
      <c r="E16" s="11"/>
      <c r="F16" s="19"/>
    </row>
    <row r="17" spans="1:6" ht="15" customHeight="1">
      <c r="A17" s="21" t="s">
        <v>67</v>
      </c>
      <c r="B17" s="11" t="s">
        <v>144</v>
      </c>
      <c r="C17" s="11" t="s">
        <v>144</v>
      </c>
      <c r="D17" s="11" t="s">
        <v>144</v>
      </c>
      <c r="E17" s="11" t="s">
        <v>144</v>
      </c>
      <c r="F17" s="19" t="s">
        <v>144</v>
      </c>
    </row>
    <row r="18" spans="1:6" ht="15" customHeight="1">
      <c r="A18" s="21" t="s">
        <v>66</v>
      </c>
      <c r="B18" s="11" t="s">
        <v>144</v>
      </c>
      <c r="C18" s="11" t="s">
        <v>144</v>
      </c>
      <c r="D18" s="11" t="s">
        <v>144</v>
      </c>
      <c r="E18" s="11" t="s">
        <v>144</v>
      </c>
      <c r="F18" s="19" t="s">
        <v>144</v>
      </c>
    </row>
    <row r="19" spans="1:6" ht="15" customHeight="1">
      <c r="A19" s="23" t="s">
        <v>29</v>
      </c>
      <c r="B19" s="11"/>
      <c r="C19" s="11"/>
      <c r="D19" s="11"/>
      <c r="E19" s="11"/>
      <c r="F19" s="19"/>
    </row>
    <row r="20" spans="1:6" ht="15" customHeight="1">
      <c r="A20" s="21" t="s">
        <v>67</v>
      </c>
      <c r="B20" s="11" t="s">
        <v>14</v>
      </c>
      <c r="C20" s="11" t="s">
        <v>14</v>
      </c>
      <c r="D20" s="11" t="s">
        <v>14</v>
      </c>
      <c r="E20" s="11" t="s">
        <v>14</v>
      </c>
      <c r="F20" s="19" t="s">
        <v>14</v>
      </c>
    </row>
    <row r="21" spans="1:6" ht="15" customHeight="1">
      <c r="A21" s="21" t="s">
        <v>66</v>
      </c>
      <c r="B21" s="11" t="s">
        <v>14</v>
      </c>
      <c r="C21" s="11" t="s">
        <v>14</v>
      </c>
      <c r="D21" s="11" t="s">
        <v>14</v>
      </c>
      <c r="E21" s="11" t="s">
        <v>14</v>
      </c>
      <c r="F21" s="19" t="s">
        <v>14</v>
      </c>
    </row>
    <row r="22" spans="1:6" ht="15" customHeight="1">
      <c r="A22" s="23" t="s">
        <v>30</v>
      </c>
      <c r="B22" s="11"/>
      <c r="C22" s="11"/>
      <c r="D22" s="11"/>
      <c r="E22" s="11"/>
      <c r="F22" s="19"/>
    </row>
    <row r="23" spans="1:6" ht="15" customHeight="1">
      <c r="A23" s="21" t="s">
        <v>67</v>
      </c>
      <c r="B23" s="11" t="s">
        <v>14</v>
      </c>
      <c r="C23" s="11" t="s">
        <v>14</v>
      </c>
      <c r="D23" s="11" t="s">
        <v>14</v>
      </c>
      <c r="E23" s="11" t="s">
        <v>14</v>
      </c>
      <c r="F23" s="19" t="s">
        <v>14</v>
      </c>
    </row>
    <row r="24" spans="1:6" ht="15" customHeight="1">
      <c r="A24" s="21" t="s">
        <v>66</v>
      </c>
      <c r="B24" s="11" t="s">
        <v>14</v>
      </c>
      <c r="C24" s="11" t="s">
        <v>14</v>
      </c>
      <c r="D24" s="11" t="s">
        <v>14</v>
      </c>
      <c r="E24" s="11" t="s">
        <v>14</v>
      </c>
      <c r="F24" s="19" t="s">
        <v>14</v>
      </c>
    </row>
    <row r="25" spans="1:6" ht="15" customHeight="1">
      <c r="A25" s="23" t="s">
        <v>31</v>
      </c>
      <c r="B25" s="11"/>
      <c r="C25" s="11"/>
      <c r="D25" s="11"/>
      <c r="E25" s="11"/>
      <c r="F25" s="19"/>
    </row>
    <row r="26" spans="1:6" ht="15" customHeight="1">
      <c r="A26" s="21" t="s">
        <v>67</v>
      </c>
      <c r="B26" s="11">
        <v>627</v>
      </c>
      <c r="C26" s="226">
        <v>622</v>
      </c>
      <c r="D26" s="226">
        <v>100</v>
      </c>
      <c r="E26" s="226">
        <v>582</v>
      </c>
      <c r="F26" s="227">
        <v>582</v>
      </c>
    </row>
    <row r="27" spans="1:6" ht="15" customHeight="1">
      <c r="A27" s="21" t="s">
        <v>66</v>
      </c>
      <c r="B27" s="11">
        <v>320</v>
      </c>
      <c r="C27" s="226">
        <v>379</v>
      </c>
      <c r="D27" s="226">
        <v>63</v>
      </c>
      <c r="E27" s="226">
        <v>437</v>
      </c>
      <c r="F27" s="227">
        <v>431</v>
      </c>
    </row>
    <row r="28" spans="1:6" ht="15" customHeight="1">
      <c r="A28" s="23" t="s">
        <v>32</v>
      </c>
      <c r="B28" s="11"/>
      <c r="C28" s="11"/>
      <c r="D28" s="11"/>
      <c r="E28" s="11"/>
      <c r="F28" s="19"/>
    </row>
    <row r="29" spans="1:6" ht="15" customHeight="1">
      <c r="A29" s="21" t="s">
        <v>67</v>
      </c>
      <c r="B29" s="11" t="s">
        <v>14</v>
      </c>
      <c r="C29" s="224" t="s">
        <v>14</v>
      </c>
      <c r="D29" s="224" t="s">
        <v>14</v>
      </c>
      <c r="E29" s="224" t="s">
        <v>14</v>
      </c>
      <c r="F29" s="225" t="s">
        <v>14</v>
      </c>
    </row>
    <row r="30" spans="1:6" ht="15" customHeight="1" thickBot="1">
      <c r="A30" s="24" t="s">
        <v>66</v>
      </c>
      <c r="B30" s="10" t="s">
        <v>14</v>
      </c>
      <c r="C30" s="228" t="s">
        <v>14</v>
      </c>
      <c r="D30" s="228" t="s">
        <v>14</v>
      </c>
      <c r="E30" s="228" t="s">
        <v>14</v>
      </c>
      <c r="F30" s="229" t="s">
        <v>14</v>
      </c>
    </row>
    <row r="31" spans="1:3" s="13" customFormat="1" ht="15" customHeight="1" hidden="1">
      <c r="A31" s="31" t="s">
        <v>124</v>
      </c>
      <c r="B31" s="18"/>
      <c r="C31" s="18"/>
    </row>
    <row r="32" ht="15" customHeight="1" hidden="1" thickBot="1"/>
    <row r="33" ht="15" customHeight="1" hidden="1">
      <c r="A33" s="30" t="s">
        <v>8</v>
      </c>
    </row>
    <row r="34" ht="15" customHeight="1" hidden="1">
      <c r="A34" s="5" t="s">
        <v>33</v>
      </c>
    </row>
    <row r="35" ht="15" customHeight="1" hidden="1">
      <c r="A35" s="21" t="s">
        <v>67</v>
      </c>
    </row>
    <row r="36" ht="15" customHeight="1" hidden="1">
      <c r="A36" s="21" t="s">
        <v>66</v>
      </c>
    </row>
    <row r="37" ht="15" customHeight="1" hidden="1">
      <c r="A37" s="5" t="s">
        <v>34</v>
      </c>
    </row>
    <row r="38" ht="15" customHeight="1" hidden="1">
      <c r="A38" s="21" t="s">
        <v>67</v>
      </c>
    </row>
    <row r="39" ht="15" customHeight="1" hidden="1">
      <c r="A39" s="21" t="s">
        <v>66</v>
      </c>
    </row>
    <row r="40" ht="15" customHeight="1" hidden="1">
      <c r="A40" s="5" t="s">
        <v>35</v>
      </c>
    </row>
    <row r="41" ht="15" customHeight="1" hidden="1">
      <c r="A41" s="21" t="s">
        <v>67</v>
      </c>
    </row>
    <row r="42" ht="15" customHeight="1" hidden="1">
      <c r="A42" s="21" t="s">
        <v>66</v>
      </c>
    </row>
    <row r="43" ht="15" customHeight="1" hidden="1">
      <c r="A43" s="5" t="s">
        <v>36</v>
      </c>
    </row>
    <row r="44" ht="15" customHeight="1" hidden="1">
      <c r="A44" s="21" t="s">
        <v>67</v>
      </c>
    </row>
    <row r="45" ht="15" customHeight="1" hidden="1">
      <c r="A45" s="21" t="s">
        <v>66</v>
      </c>
    </row>
    <row r="46" ht="15" customHeight="1" hidden="1">
      <c r="A46" s="5" t="s">
        <v>56</v>
      </c>
    </row>
    <row r="47" ht="15" customHeight="1" hidden="1">
      <c r="A47" s="21" t="s">
        <v>67</v>
      </c>
    </row>
    <row r="48" ht="15" customHeight="1" hidden="1">
      <c r="A48" s="21" t="s">
        <v>66</v>
      </c>
    </row>
    <row r="49" ht="15" customHeight="1" hidden="1">
      <c r="A49" s="5" t="s">
        <v>57</v>
      </c>
    </row>
    <row r="50" ht="15" customHeight="1" hidden="1">
      <c r="A50" s="21" t="s">
        <v>67</v>
      </c>
    </row>
    <row r="51" ht="15" customHeight="1" hidden="1">
      <c r="A51" s="21" t="s">
        <v>66</v>
      </c>
    </row>
    <row r="52" ht="15" customHeight="1" hidden="1">
      <c r="A52" s="5" t="s">
        <v>58</v>
      </c>
    </row>
    <row r="53" ht="15" customHeight="1" hidden="1">
      <c r="A53" s="21" t="s">
        <v>67</v>
      </c>
    </row>
    <row r="54" ht="15" customHeight="1" hidden="1">
      <c r="A54" s="21" t="s">
        <v>66</v>
      </c>
    </row>
    <row r="55" ht="15" customHeight="1" hidden="1">
      <c r="A55" s="5" t="s">
        <v>59</v>
      </c>
    </row>
    <row r="56" ht="15" customHeight="1" hidden="1">
      <c r="A56" s="21" t="s">
        <v>67</v>
      </c>
    </row>
    <row r="57" ht="15" customHeight="1" hidden="1">
      <c r="A57" s="21" t="s">
        <v>66</v>
      </c>
    </row>
    <row r="58" ht="15" customHeight="1" hidden="1">
      <c r="A58" s="5" t="s">
        <v>60</v>
      </c>
    </row>
    <row r="59" ht="15" customHeight="1" hidden="1">
      <c r="A59" s="21" t="s">
        <v>67</v>
      </c>
    </row>
    <row r="60" ht="15" customHeight="1" hidden="1">
      <c r="A60" s="21" t="s">
        <v>66</v>
      </c>
    </row>
    <row r="61" ht="15" customHeight="1" hidden="1">
      <c r="A61" s="5" t="s">
        <v>61</v>
      </c>
    </row>
    <row r="62" ht="15" customHeight="1" hidden="1">
      <c r="A62" s="21" t="s">
        <v>67</v>
      </c>
    </row>
    <row r="63" ht="15" customHeight="1" hidden="1">
      <c r="A63" s="21" t="s">
        <v>66</v>
      </c>
    </row>
    <row r="64" ht="15" customHeight="1" hidden="1">
      <c r="A64" s="5" t="s">
        <v>62</v>
      </c>
    </row>
    <row r="65" ht="15" customHeight="1" hidden="1">
      <c r="A65" s="21" t="s">
        <v>67</v>
      </c>
    </row>
    <row r="66" ht="15" customHeight="1" hidden="1">
      <c r="A66" s="21" t="s">
        <v>66</v>
      </c>
    </row>
    <row r="67" ht="15" customHeight="1" hidden="1">
      <c r="A67" s="5" t="s">
        <v>63</v>
      </c>
    </row>
    <row r="68" ht="15" customHeight="1" hidden="1">
      <c r="A68" s="21" t="s">
        <v>67</v>
      </c>
    </row>
    <row r="69" ht="15" customHeight="1" hidden="1" thickBot="1">
      <c r="A69" s="24" t="s">
        <v>66</v>
      </c>
    </row>
    <row r="70" s="16" customFormat="1" ht="15" customHeight="1">
      <c r="A70" s="32" t="s">
        <v>137</v>
      </c>
    </row>
  </sheetData>
  <sheetProtection/>
  <dataValidations count="1">
    <dataValidation allowBlank="1" showInputMessage="1" showErrorMessage="1" imeMode="off" sqref="A1:A65536 G1:IV65536 E1:F2 B1:C2 B3:F65536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F19" sqref="F19"/>
    </sheetView>
  </sheetViews>
  <sheetFormatPr defaultColWidth="14.625" defaultRowHeight="15" customHeight="1"/>
  <cols>
    <col min="1" max="1" width="14.00390625" style="1" customWidth="1"/>
    <col min="2" max="16384" width="14.625" style="1" customWidth="1"/>
  </cols>
  <sheetData>
    <row r="1" spans="1:6" s="13" customFormat="1" ht="15" customHeight="1">
      <c r="A1" s="33" t="s">
        <v>222</v>
      </c>
      <c r="B1" s="74"/>
      <c r="C1" s="74"/>
      <c r="E1" s="74"/>
      <c r="F1" s="74" t="s">
        <v>157</v>
      </c>
    </row>
    <row r="2" spans="1:6" ht="15" customHeight="1" thickBot="1">
      <c r="A2" s="7"/>
      <c r="B2" s="34"/>
      <c r="C2" s="34"/>
      <c r="E2" s="34"/>
      <c r="F2" s="34" t="s">
        <v>46</v>
      </c>
    </row>
    <row r="3" spans="1:6" ht="15" customHeight="1">
      <c r="A3" s="35" t="s">
        <v>134</v>
      </c>
      <c r="B3" s="230" t="s">
        <v>153</v>
      </c>
      <c r="C3" s="230" t="s">
        <v>166</v>
      </c>
      <c r="D3" s="230" t="s">
        <v>167</v>
      </c>
      <c r="E3" s="230" t="s">
        <v>177</v>
      </c>
      <c r="F3" s="231" t="s">
        <v>241</v>
      </c>
    </row>
    <row r="4" spans="1:6" ht="15" customHeight="1">
      <c r="A4" s="36" t="s">
        <v>71</v>
      </c>
      <c r="B4" s="232"/>
      <c r="C4" s="232"/>
      <c r="D4" s="232"/>
      <c r="E4" s="232"/>
      <c r="F4" s="233"/>
    </row>
    <row r="5" spans="1:6" ht="15" customHeight="1">
      <c r="A5" s="37" t="s">
        <v>20</v>
      </c>
      <c r="B5" s="2">
        <v>4669</v>
      </c>
      <c r="C5" s="2">
        <v>6350</v>
      </c>
      <c r="D5" s="2">
        <v>6081</v>
      </c>
      <c r="E5" s="2">
        <v>7240</v>
      </c>
      <c r="F5" s="6">
        <v>7324</v>
      </c>
    </row>
    <row r="6" spans="1:6" ht="15" customHeight="1">
      <c r="A6" s="37" t="s">
        <v>21</v>
      </c>
      <c r="B6" s="2">
        <v>3916</v>
      </c>
      <c r="C6" s="2">
        <v>1546</v>
      </c>
      <c r="D6" s="2">
        <v>1774</v>
      </c>
      <c r="E6" s="2">
        <v>4073</v>
      </c>
      <c r="F6" s="6">
        <v>3237</v>
      </c>
    </row>
    <row r="7" spans="1:6" ht="15" customHeight="1">
      <c r="A7" s="38" t="s">
        <v>125</v>
      </c>
      <c r="B7" s="2"/>
      <c r="C7" s="2"/>
      <c r="D7" s="2"/>
      <c r="E7" s="2"/>
      <c r="F7" s="6"/>
    </row>
    <row r="8" spans="1:6" ht="15" customHeight="1">
      <c r="A8" s="37" t="s">
        <v>20</v>
      </c>
      <c r="B8" s="2">
        <v>4669</v>
      </c>
      <c r="C8" s="2">
        <v>6350</v>
      </c>
      <c r="D8" s="2">
        <v>6081</v>
      </c>
      <c r="E8" s="2">
        <v>7102</v>
      </c>
      <c r="F8" s="6">
        <v>7267</v>
      </c>
    </row>
    <row r="9" spans="1:6" ht="15" customHeight="1">
      <c r="A9" s="37" t="s">
        <v>21</v>
      </c>
      <c r="B9" s="2">
        <v>3916</v>
      </c>
      <c r="C9" s="2">
        <v>1546</v>
      </c>
      <c r="D9" s="2">
        <v>1108</v>
      </c>
      <c r="E9" s="2">
        <v>3092</v>
      </c>
      <c r="F9" s="6">
        <v>1518</v>
      </c>
    </row>
    <row r="10" spans="1:6" ht="15" customHeight="1">
      <c r="A10" s="38" t="s">
        <v>126</v>
      </c>
      <c r="B10" s="2"/>
      <c r="C10" s="2"/>
      <c r="D10" s="2"/>
      <c r="E10" s="2"/>
      <c r="F10" s="6"/>
    </row>
    <row r="11" spans="1:6" ht="15" customHeight="1">
      <c r="A11" s="37" t="s">
        <v>20</v>
      </c>
      <c r="B11" s="234" t="s">
        <v>22</v>
      </c>
      <c r="C11" s="234" t="s">
        <v>22</v>
      </c>
      <c r="D11" s="234" t="s">
        <v>22</v>
      </c>
      <c r="E11" s="234">
        <v>135</v>
      </c>
      <c r="F11" s="235">
        <v>75</v>
      </c>
    </row>
    <row r="12" spans="1:6" ht="15" customHeight="1">
      <c r="A12" s="37" t="s">
        <v>21</v>
      </c>
      <c r="B12" s="234" t="s">
        <v>22</v>
      </c>
      <c r="C12" s="234" t="s">
        <v>22</v>
      </c>
      <c r="D12" s="234">
        <v>666</v>
      </c>
      <c r="E12" s="234">
        <v>980</v>
      </c>
      <c r="F12" s="236">
        <v>1720</v>
      </c>
    </row>
    <row r="13" spans="1:6" ht="15" customHeight="1">
      <c r="A13" s="38" t="s">
        <v>72</v>
      </c>
      <c r="B13" s="234"/>
      <c r="C13" s="234"/>
      <c r="D13" s="234"/>
      <c r="E13" s="234"/>
      <c r="F13" s="235"/>
    </row>
    <row r="14" spans="1:6" ht="15" customHeight="1">
      <c r="A14" s="37" t="s">
        <v>20</v>
      </c>
      <c r="B14" s="234" t="s">
        <v>22</v>
      </c>
      <c r="C14" s="234" t="s">
        <v>22</v>
      </c>
      <c r="D14" s="234" t="s">
        <v>22</v>
      </c>
      <c r="E14" s="234">
        <v>3</v>
      </c>
      <c r="F14" s="235" t="s">
        <v>243</v>
      </c>
    </row>
    <row r="15" spans="1:6" ht="15" customHeight="1" thickBot="1">
      <c r="A15" s="39" t="s">
        <v>21</v>
      </c>
      <c r="B15" s="237" t="s">
        <v>22</v>
      </c>
      <c r="C15" s="237" t="s">
        <v>26</v>
      </c>
      <c r="D15" s="237" t="s">
        <v>26</v>
      </c>
      <c r="E15" s="237">
        <v>1</v>
      </c>
      <c r="F15" s="238" t="s">
        <v>243</v>
      </c>
    </row>
    <row r="16" ht="15" customHeight="1">
      <c r="A16" s="32" t="s">
        <v>137</v>
      </c>
    </row>
  </sheetData>
  <sheetProtection/>
  <dataValidations count="1">
    <dataValidation allowBlank="1" showInputMessage="1" showErrorMessage="1" imeMode="off" sqref="G1:IV65536 E1:F2 A1:C2 A3:F65536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H10" sqref="H10"/>
    </sheetView>
  </sheetViews>
  <sheetFormatPr defaultColWidth="14.625" defaultRowHeight="15" customHeight="1"/>
  <cols>
    <col min="1" max="1" width="16.875" style="1" customWidth="1"/>
    <col min="2" max="16384" width="14.625" style="1" customWidth="1"/>
  </cols>
  <sheetData>
    <row r="1" spans="1:6" s="13" customFormat="1" ht="15" customHeight="1">
      <c r="A1" s="48" t="s">
        <v>223</v>
      </c>
      <c r="B1" s="74"/>
      <c r="C1" s="74"/>
      <c r="E1" s="74"/>
      <c r="F1" s="74" t="s">
        <v>157</v>
      </c>
    </row>
    <row r="2" spans="2:6" ht="15" customHeight="1" thickBot="1">
      <c r="B2" s="49"/>
      <c r="C2" s="49"/>
      <c r="E2" s="49"/>
      <c r="F2" s="49" t="s">
        <v>45</v>
      </c>
    </row>
    <row r="3" spans="1:6" ht="15" customHeight="1">
      <c r="A3" s="50" t="s">
        <v>134</v>
      </c>
      <c r="B3" s="239" t="s">
        <v>153</v>
      </c>
      <c r="C3" s="239" t="s">
        <v>166</v>
      </c>
      <c r="D3" s="239" t="s">
        <v>167</v>
      </c>
      <c r="E3" s="239" t="s">
        <v>177</v>
      </c>
      <c r="F3" s="240" t="s">
        <v>241</v>
      </c>
    </row>
    <row r="4" spans="1:6" ht="15" customHeight="1">
      <c r="A4" s="51" t="s">
        <v>130</v>
      </c>
      <c r="B4" s="241"/>
      <c r="C4" s="241"/>
      <c r="D4" s="241"/>
      <c r="E4" s="241"/>
      <c r="F4" s="242"/>
    </row>
    <row r="5" spans="1:6" ht="15" customHeight="1">
      <c r="A5" s="52" t="s">
        <v>127</v>
      </c>
      <c r="B5" s="241"/>
      <c r="C5" s="241"/>
      <c r="D5" s="241"/>
      <c r="E5" s="241"/>
      <c r="F5" s="242"/>
    </row>
    <row r="6" spans="1:6" ht="15" customHeight="1">
      <c r="A6" s="53" t="s">
        <v>23</v>
      </c>
      <c r="B6" s="235" t="s">
        <v>22</v>
      </c>
      <c r="C6" s="234" t="s">
        <v>22</v>
      </c>
      <c r="D6" s="234" t="s">
        <v>22</v>
      </c>
      <c r="E6" s="234" t="s">
        <v>22</v>
      </c>
      <c r="F6" s="235" t="s">
        <v>22</v>
      </c>
    </row>
    <row r="7" spans="1:6" ht="15" customHeight="1">
      <c r="A7" s="53" t="s">
        <v>24</v>
      </c>
      <c r="B7" s="54" t="s">
        <v>22</v>
      </c>
      <c r="C7" s="234" t="s">
        <v>22</v>
      </c>
      <c r="D7" s="243">
        <v>13663</v>
      </c>
      <c r="E7" s="243">
        <v>4747</v>
      </c>
      <c r="F7" s="244">
        <v>9600</v>
      </c>
    </row>
    <row r="8" spans="1:6" ht="15" customHeight="1">
      <c r="A8" s="52" t="s">
        <v>128</v>
      </c>
      <c r="B8" s="54"/>
      <c r="C8" s="54"/>
      <c r="D8" s="54"/>
      <c r="E8" s="54"/>
      <c r="F8" s="55"/>
    </row>
    <row r="9" spans="1:6" ht="15" customHeight="1">
      <c r="A9" s="53" t="s">
        <v>27</v>
      </c>
      <c r="B9" s="245" t="s">
        <v>22</v>
      </c>
      <c r="C9" s="234" t="s">
        <v>22</v>
      </c>
      <c r="D9" s="234" t="s">
        <v>22</v>
      </c>
      <c r="E9" s="234" t="s">
        <v>22</v>
      </c>
      <c r="F9" s="235" t="s">
        <v>22</v>
      </c>
    </row>
    <row r="10" spans="1:6" ht="15" customHeight="1">
      <c r="A10" s="53" t="s">
        <v>54</v>
      </c>
      <c r="B10" s="245" t="s">
        <v>22</v>
      </c>
      <c r="C10" s="234" t="s">
        <v>22</v>
      </c>
      <c r="D10" s="234" t="s">
        <v>22</v>
      </c>
      <c r="E10" s="234" t="s">
        <v>22</v>
      </c>
      <c r="F10" s="235" t="s">
        <v>22</v>
      </c>
    </row>
    <row r="11" spans="1:6" ht="15" customHeight="1">
      <c r="A11" s="53" t="s">
        <v>28</v>
      </c>
      <c r="B11" s="245" t="s">
        <v>22</v>
      </c>
      <c r="C11" s="234" t="s">
        <v>22</v>
      </c>
      <c r="D11" s="234">
        <v>53</v>
      </c>
      <c r="E11" s="234">
        <v>15</v>
      </c>
      <c r="F11" s="235">
        <v>88</v>
      </c>
    </row>
    <row r="12" spans="1:6" ht="15" customHeight="1">
      <c r="A12" s="53" t="s">
        <v>13</v>
      </c>
      <c r="B12" s="54" t="s">
        <v>22</v>
      </c>
      <c r="C12" s="234" t="s">
        <v>22</v>
      </c>
      <c r="D12" s="234" t="s">
        <v>22</v>
      </c>
      <c r="E12" s="234" t="s">
        <v>22</v>
      </c>
      <c r="F12" s="235" t="s">
        <v>22</v>
      </c>
    </row>
    <row r="13" spans="1:6" ht="15" customHeight="1">
      <c r="A13" s="56" t="s">
        <v>131</v>
      </c>
      <c r="B13" s="54"/>
      <c r="C13" s="54"/>
      <c r="D13" s="54"/>
      <c r="E13" s="54"/>
      <c r="F13" s="55"/>
    </row>
    <row r="14" spans="1:6" ht="15" customHeight="1">
      <c r="A14" s="52" t="s">
        <v>129</v>
      </c>
      <c r="B14" s="54"/>
      <c r="C14" s="54"/>
      <c r="D14" s="54"/>
      <c r="E14" s="54"/>
      <c r="F14" s="55"/>
    </row>
    <row r="15" spans="1:6" ht="15" customHeight="1">
      <c r="A15" s="53" t="s">
        <v>25</v>
      </c>
      <c r="B15" s="245" t="s">
        <v>22</v>
      </c>
      <c r="C15" s="246" t="s">
        <v>22</v>
      </c>
      <c r="D15" s="246" t="s">
        <v>22</v>
      </c>
      <c r="E15" s="246" t="s">
        <v>22</v>
      </c>
      <c r="F15" s="245" t="s">
        <v>22</v>
      </c>
    </row>
    <row r="16" spans="1:6" ht="15" customHeight="1" thickBot="1">
      <c r="A16" s="57" t="s">
        <v>13</v>
      </c>
      <c r="B16" s="247" t="s">
        <v>22</v>
      </c>
      <c r="C16" s="248" t="s">
        <v>22</v>
      </c>
      <c r="D16" s="248" t="s">
        <v>22</v>
      </c>
      <c r="E16" s="248" t="s">
        <v>22</v>
      </c>
      <c r="F16" s="247" t="s">
        <v>22</v>
      </c>
    </row>
    <row r="17" s="16" customFormat="1" ht="15" customHeight="1">
      <c r="A17" s="32" t="s">
        <v>137</v>
      </c>
    </row>
    <row r="18" s="16" customFormat="1" ht="15" customHeight="1">
      <c r="A18" s="58" t="s">
        <v>133</v>
      </c>
    </row>
  </sheetData>
  <sheetProtection/>
  <dataValidations count="1">
    <dataValidation allowBlank="1" showInputMessage="1" showErrorMessage="1" imeMode="off" sqref="G1:IV65536 E1:F2 A1:C2 A3:F65536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4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H8" sqref="H8"/>
    </sheetView>
  </sheetViews>
  <sheetFormatPr defaultColWidth="13.625" defaultRowHeight="15" customHeight="1"/>
  <cols>
    <col min="1" max="1" width="18.125" style="3" customWidth="1"/>
    <col min="2" max="16384" width="13.625" style="3" customWidth="1"/>
  </cols>
  <sheetData>
    <row r="1" spans="1:6" s="40" customFormat="1" ht="15" customHeight="1">
      <c r="A1" s="12" t="s">
        <v>224</v>
      </c>
      <c r="B1" s="74"/>
      <c r="C1" s="74"/>
      <c r="E1" s="74"/>
      <c r="F1" s="74" t="s">
        <v>157</v>
      </c>
    </row>
    <row r="2" spans="2:6" ht="15" customHeight="1" thickBot="1">
      <c r="B2" s="8"/>
      <c r="C2" s="8"/>
      <c r="E2" s="8"/>
      <c r="F2" s="8" t="s">
        <v>149</v>
      </c>
    </row>
    <row r="3" spans="1:6" ht="15" customHeight="1">
      <c r="A3" s="4" t="s">
        <v>135</v>
      </c>
      <c r="B3" s="61" t="s">
        <v>173</v>
      </c>
      <c r="C3" s="61" t="s">
        <v>174</v>
      </c>
      <c r="D3" s="61" t="s">
        <v>176</v>
      </c>
      <c r="E3" s="61" t="s">
        <v>178</v>
      </c>
      <c r="F3" s="41" t="s">
        <v>242</v>
      </c>
    </row>
    <row r="4" spans="1:6" ht="15" customHeight="1">
      <c r="A4" s="22" t="s">
        <v>71</v>
      </c>
      <c r="F4" s="62"/>
    </row>
    <row r="5" spans="1:6" ht="15" customHeight="1">
      <c r="A5" s="42" t="s">
        <v>83</v>
      </c>
      <c r="B5" s="249">
        <v>28179</v>
      </c>
      <c r="C5" s="249">
        <v>28179.0324</v>
      </c>
      <c r="D5" s="249">
        <v>28179.0324</v>
      </c>
      <c r="E5" s="249">
        <v>28178</v>
      </c>
      <c r="F5" s="250">
        <v>28175</v>
      </c>
    </row>
    <row r="6" spans="1:6" ht="15" customHeight="1">
      <c r="A6" s="43" t="s">
        <v>84</v>
      </c>
      <c r="B6" s="251">
        <v>5357</v>
      </c>
      <c r="C6" s="251">
        <v>5391.703</v>
      </c>
      <c r="D6" s="251">
        <v>5429</v>
      </c>
      <c r="E6" s="251">
        <v>5464</v>
      </c>
      <c r="F6" s="252">
        <v>5494</v>
      </c>
    </row>
    <row r="7" spans="1:6" ht="15" customHeight="1">
      <c r="A7" s="20" t="s">
        <v>68</v>
      </c>
      <c r="F7" s="62"/>
    </row>
    <row r="8" spans="1:6" ht="15" customHeight="1">
      <c r="A8" s="21" t="s">
        <v>5</v>
      </c>
      <c r="F8" s="62"/>
    </row>
    <row r="9" spans="1:6" ht="15" customHeight="1">
      <c r="A9" s="42" t="s">
        <v>83</v>
      </c>
      <c r="B9" s="249">
        <v>27682</v>
      </c>
      <c r="C9" s="249">
        <v>27682.31</v>
      </c>
      <c r="D9" s="249">
        <v>27682.31</v>
      </c>
      <c r="E9" s="249">
        <v>27682.31</v>
      </c>
      <c r="F9" s="250">
        <v>27680</v>
      </c>
    </row>
    <row r="10" spans="1:6" ht="15" customHeight="1">
      <c r="A10" s="43" t="s">
        <v>84</v>
      </c>
      <c r="B10" s="251">
        <v>5255</v>
      </c>
      <c r="C10" s="251">
        <v>5289.933</v>
      </c>
      <c r="D10" s="251">
        <v>5327</v>
      </c>
      <c r="E10" s="251">
        <v>5356</v>
      </c>
      <c r="F10" s="252">
        <v>5386</v>
      </c>
    </row>
    <row r="11" spans="1:6" ht="15" customHeight="1">
      <c r="A11" s="44" t="s">
        <v>69</v>
      </c>
      <c r="F11" s="62"/>
    </row>
    <row r="12" spans="1:6" ht="15" customHeight="1">
      <c r="A12" s="45" t="s">
        <v>70</v>
      </c>
      <c r="F12" s="62"/>
    </row>
    <row r="13" spans="1:6" ht="15" customHeight="1">
      <c r="A13" s="46" t="s">
        <v>73</v>
      </c>
      <c r="F13" s="62"/>
    </row>
    <row r="14" spans="1:6" ht="15" customHeight="1">
      <c r="A14" s="42" t="s">
        <v>83</v>
      </c>
      <c r="B14" s="249">
        <v>3747</v>
      </c>
      <c r="C14" s="249">
        <v>3747.21</v>
      </c>
      <c r="D14" s="249">
        <v>3747.21</v>
      </c>
      <c r="E14" s="249">
        <v>3745</v>
      </c>
      <c r="F14" s="250">
        <v>3745</v>
      </c>
    </row>
    <row r="15" spans="1:6" ht="15" customHeight="1">
      <c r="A15" s="42" t="s">
        <v>84</v>
      </c>
      <c r="B15" s="249">
        <v>1382</v>
      </c>
      <c r="C15" s="249">
        <v>1394.6</v>
      </c>
      <c r="D15" s="249">
        <v>1407</v>
      </c>
      <c r="E15" s="249">
        <v>1416</v>
      </c>
      <c r="F15" s="250">
        <v>1427</v>
      </c>
    </row>
    <row r="16" spans="1:6" ht="15" customHeight="1">
      <c r="A16" s="46" t="s">
        <v>74</v>
      </c>
      <c r="F16" s="62"/>
    </row>
    <row r="17" spans="1:6" ht="15" customHeight="1">
      <c r="A17" s="42" t="s">
        <v>83</v>
      </c>
      <c r="B17" s="249">
        <v>3725</v>
      </c>
      <c r="C17" s="249">
        <v>3724.66</v>
      </c>
      <c r="D17" s="249">
        <v>3725</v>
      </c>
      <c r="E17" s="249">
        <v>3725</v>
      </c>
      <c r="F17" s="250">
        <v>3725</v>
      </c>
    </row>
    <row r="18" spans="1:6" ht="15" customHeight="1">
      <c r="A18" s="42" t="s">
        <v>84</v>
      </c>
      <c r="B18" s="249">
        <v>1170</v>
      </c>
      <c r="C18" s="249">
        <v>1186.29</v>
      </c>
      <c r="D18" s="249">
        <v>1202</v>
      </c>
      <c r="E18" s="249">
        <v>1217</v>
      </c>
      <c r="F18" s="250">
        <v>1232</v>
      </c>
    </row>
    <row r="19" spans="1:6" ht="15" customHeight="1">
      <c r="A19" s="46" t="s">
        <v>75</v>
      </c>
      <c r="F19" s="62"/>
    </row>
    <row r="20" spans="1:6" ht="15" customHeight="1">
      <c r="A20" s="42" t="s">
        <v>83</v>
      </c>
      <c r="B20" s="249">
        <v>401</v>
      </c>
      <c r="C20" s="249">
        <v>401.02</v>
      </c>
      <c r="D20" s="249">
        <v>401.02</v>
      </c>
      <c r="E20" s="249">
        <v>401.02</v>
      </c>
      <c r="F20" s="250">
        <v>401</v>
      </c>
    </row>
    <row r="21" spans="1:6" ht="15" customHeight="1">
      <c r="A21" s="42" t="s">
        <v>84</v>
      </c>
      <c r="B21" s="249">
        <v>108</v>
      </c>
      <c r="C21" s="249">
        <v>109.272</v>
      </c>
      <c r="D21" s="249">
        <v>110</v>
      </c>
      <c r="E21" s="249">
        <v>111</v>
      </c>
      <c r="F21" s="250">
        <v>112</v>
      </c>
    </row>
    <row r="22" spans="1:6" ht="15" customHeight="1">
      <c r="A22" s="46" t="s">
        <v>76</v>
      </c>
      <c r="F22" s="62"/>
    </row>
    <row r="23" spans="1:6" ht="15" customHeight="1">
      <c r="A23" s="42" t="s">
        <v>83</v>
      </c>
      <c r="B23" s="249">
        <v>2</v>
      </c>
      <c r="C23" s="249">
        <v>2.0999999999994543</v>
      </c>
      <c r="D23" s="249">
        <v>2.0999999999994543</v>
      </c>
      <c r="E23" s="249">
        <v>4</v>
      </c>
      <c r="F23" s="250">
        <v>2</v>
      </c>
    </row>
    <row r="24" spans="1:6" ht="15" customHeight="1">
      <c r="A24" s="42" t="s">
        <v>84</v>
      </c>
      <c r="B24" s="249" t="s">
        <v>154</v>
      </c>
      <c r="C24" s="224">
        <v>0</v>
      </c>
      <c r="D24" s="224">
        <v>0</v>
      </c>
      <c r="E24" s="224">
        <v>0</v>
      </c>
      <c r="F24" s="225" t="s">
        <v>243</v>
      </c>
    </row>
    <row r="25" spans="1:6" ht="15" customHeight="1">
      <c r="A25" s="46" t="s">
        <v>21</v>
      </c>
      <c r="F25" s="62"/>
    </row>
    <row r="26" spans="1:6" ht="15" customHeight="1">
      <c r="A26" s="42" t="s">
        <v>83</v>
      </c>
      <c r="B26" s="249">
        <v>84</v>
      </c>
      <c r="C26" s="249">
        <v>84.06</v>
      </c>
      <c r="D26" s="249">
        <v>85</v>
      </c>
      <c r="E26" s="249">
        <v>85</v>
      </c>
      <c r="F26" s="250">
        <v>87</v>
      </c>
    </row>
    <row r="27" spans="1:6" ht="15" customHeight="1">
      <c r="A27" s="42" t="s">
        <v>84</v>
      </c>
      <c r="B27" s="249">
        <v>7</v>
      </c>
      <c r="C27" s="249">
        <v>6.806</v>
      </c>
      <c r="D27" s="249">
        <v>6.806</v>
      </c>
      <c r="E27" s="249">
        <v>6.806</v>
      </c>
      <c r="F27" s="250">
        <v>7</v>
      </c>
    </row>
    <row r="28" spans="1:6" ht="15" customHeight="1">
      <c r="A28" s="45" t="s">
        <v>77</v>
      </c>
      <c r="F28" s="62"/>
    </row>
    <row r="29" spans="1:6" ht="15" customHeight="1">
      <c r="A29" s="42" t="s">
        <v>83</v>
      </c>
      <c r="B29" s="249">
        <v>19320</v>
      </c>
      <c r="C29" s="249">
        <v>19320.09</v>
      </c>
      <c r="D29" s="249">
        <v>19319</v>
      </c>
      <c r="E29" s="249">
        <v>19319</v>
      </c>
      <c r="F29" s="250">
        <v>19317</v>
      </c>
    </row>
    <row r="30" spans="1:6" ht="15" customHeight="1">
      <c r="A30" s="43" t="s">
        <v>84</v>
      </c>
      <c r="B30" s="251">
        <v>2588</v>
      </c>
      <c r="C30" s="251">
        <v>2592.965</v>
      </c>
      <c r="D30" s="251">
        <v>2601</v>
      </c>
      <c r="E30" s="251">
        <v>2605</v>
      </c>
      <c r="F30" s="252">
        <v>2608</v>
      </c>
    </row>
    <row r="31" spans="1:6" ht="15" customHeight="1">
      <c r="A31" s="44" t="s">
        <v>78</v>
      </c>
      <c r="F31" s="62"/>
    </row>
    <row r="32" spans="1:6" ht="15" customHeight="1">
      <c r="A32" s="43" t="s">
        <v>64</v>
      </c>
      <c r="B32" s="251">
        <v>99</v>
      </c>
      <c r="C32" s="251">
        <v>99.31</v>
      </c>
      <c r="D32" s="251">
        <v>99.31</v>
      </c>
      <c r="E32" s="251">
        <v>99.31</v>
      </c>
      <c r="F32" s="252">
        <v>99</v>
      </c>
    </row>
    <row r="33" spans="1:6" ht="15" customHeight="1">
      <c r="A33" s="44" t="s">
        <v>79</v>
      </c>
      <c r="F33" s="62"/>
    </row>
    <row r="34" spans="1:6" ht="15" customHeight="1">
      <c r="A34" s="45" t="s">
        <v>80</v>
      </c>
      <c r="F34" s="62"/>
    </row>
    <row r="35" spans="1:6" ht="15" customHeight="1">
      <c r="A35" s="42" t="s">
        <v>64</v>
      </c>
      <c r="B35" s="249">
        <v>21</v>
      </c>
      <c r="C35" s="249">
        <v>20.8</v>
      </c>
      <c r="D35" s="249">
        <v>20.8</v>
      </c>
      <c r="E35" s="249">
        <v>20.8</v>
      </c>
      <c r="F35" s="250">
        <v>21</v>
      </c>
    </row>
    <row r="36" spans="1:6" ht="15" customHeight="1">
      <c r="A36" s="45" t="s">
        <v>81</v>
      </c>
      <c r="F36" s="62"/>
    </row>
    <row r="37" spans="1:6" ht="15" customHeight="1">
      <c r="A37" s="43" t="s">
        <v>64</v>
      </c>
      <c r="B37" s="251">
        <v>270</v>
      </c>
      <c r="C37" s="251">
        <v>269.6000000000019</v>
      </c>
      <c r="D37" s="251">
        <v>269.6000000000019</v>
      </c>
      <c r="E37" s="251">
        <v>269.6000000000019</v>
      </c>
      <c r="F37" s="252">
        <v>270</v>
      </c>
    </row>
    <row r="38" spans="1:6" ht="15" customHeight="1">
      <c r="A38" s="44" t="s">
        <v>82</v>
      </c>
      <c r="F38" s="62"/>
    </row>
    <row r="39" spans="1:6" ht="15" customHeight="1">
      <c r="A39" s="43" t="s">
        <v>64</v>
      </c>
      <c r="B39" s="251">
        <v>13</v>
      </c>
      <c r="C39" s="251">
        <v>13.46</v>
      </c>
      <c r="D39" s="251">
        <v>13.46</v>
      </c>
      <c r="E39" s="251">
        <v>13.46</v>
      </c>
      <c r="F39" s="252">
        <v>13</v>
      </c>
    </row>
    <row r="40" spans="1:6" ht="15" customHeight="1">
      <c r="A40" s="20" t="s">
        <v>72</v>
      </c>
      <c r="F40" s="62"/>
    </row>
    <row r="41" spans="1:6" ht="15" customHeight="1">
      <c r="A41" s="42" t="s">
        <v>83</v>
      </c>
      <c r="B41" s="249">
        <v>497</v>
      </c>
      <c r="C41" s="249">
        <v>496.7224</v>
      </c>
      <c r="D41" s="249">
        <v>496.7224</v>
      </c>
      <c r="E41" s="249">
        <v>496</v>
      </c>
      <c r="F41" s="250">
        <v>495</v>
      </c>
    </row>
    <row r="42" spans="1:6" ht="15" customHeight="1" thickBot="1">
      <c r="A42" s="47" t="s">
        <v>84</v>
      </c>
      <c r="B42" s="253">
        <v>102</v>
      </c>
      <c r="C42" s="253">
        <v>101.77</v>
      </c>
      <c r="D42" s="253">
        <v>101.77</v>
      </c>
      <c r="E42" s="253">
        <v>108</v>
      </c>
      <c r="F42" s="254">
        <v>108</v>
      </c>
    </row>
    <row r="43" spans="1:4" s="17" customFormat="1" ht="15" customHeight="1">
      <c r="A43" s="17" t="s">
        <v>138</v>
      </c>
      <c r="D43" s="63"/>
    </row>
    <row r="44" spans="1:4" s="17" customFormat="1" ht="15" customHeight="1">
      <c r="A44" s="17" t="s">
        <v>44</v>
      </c>
      <c r="D44" s="63"/>
    </row>
  </sheetData>
  <sheetProtection/>
  <dataValidations count="1">
    <dataValidation allowBlank="1" showInputMessage="1" showErrorMessage="1" imeMode="off" sqref="A1:A65536 G1:IV65536 E1:F2 B1:C2 B3:F65536"/>
  </dataValidations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pane xSplit="1" ySplit="3" topLeftCell="B11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D23" sqref="D23"/>
    </sheetView>
  </sheetViews>
  <sheetFormatPr defaultColWidth="14.625" defaultRowHeight="15" customHeight="1"/>
  <cols>
    <col min="1" max="5" width="15.50390625" style="76" customWidth="1"/>
    <col min="6" max="16384" width="14.625" style="76" customWidth="1"/>
  </cols>
  <sheetData>
    <row r="1" spans="1:5" s="75" customFormat="1" ht="15" customHeight="1">
      <c r="A1" s="12" t="s">
        <v>240</v>
      </c>
      <c r="B1" s="73"/>
      <c r="C1" s="73"/>
      <c r="D1" s="73"/>
      <c r="E1" s="74" t="s">
        <v>157</v>
      </c>
    </row>
    <row r="2" spans="1:5" ht="15" customHeight="1" thickBot="1">
      <c r="A2" s="1"/>
      <c r="B2" s="1"/>
      <c r="C2" s="1"/>
      <c r="D2" s="1"/>
      <c r="E2" s="213" t="s">
        <v>42</v>
      </c>
    </row>
    <row r="3" spans="1:5" ht="15" customHeight="1">
      <c r="A3" s="4" t="s">
        <v>134</v>
      </c>
      <c r="B3" s="191" t="s">
        <v>1</v>
      </c>
      <c r="C3" s="191" t="s">
        <v>2</v>
      </c>
      <c r="D3" s="191" t="s">
        <v>40</v>
      </c>
      <c r="E3" s="193" t="s">
        <v>151</v>
      </c>
    </row>
    <row r="4" spans="1:5" ht="15" customHeight="1">
      <c r="A4" s="20" t="s">
        <v>0</v>
      </c>
      <c r="B4" s="2">
        <v>4820</v>
      </c>
      <c r="C4" s="2">
        <v>4567</v>
      </c>
      <c r="D4" s="2">
        <v>4274</v>
      </c>
      <c r="E4" s="2">
        <v>3774</v>
      </c>
    </row>
    <row r="5" spans="1:5" ht="15" customHeight="1">
      <c r="A5" s="5" t="s">
        <v>85</v>
      </c>
      <c r="B5" s="2">
        <v>613</v>
      </c>
      <c r="C5" s="2">
        <v>725</v>
      </c>
      <c r="D5" s="2">
        <v>872</v>
      </c>
      <c r="E5" s="2">
        <v>871</v>
      </c>
    </row>
    <row r="6" spans="1:5" ht="15" customHeight="1">
      <c r="A6" s="5" t="s">
        <v>86</v>
      </c>
      <c r="B6" s="2"/>
      <c r="C6" s="2"/>
      <c r="D6" s="2"/>
      <c r="E6" s="2"/>
    </row>
    <row r="7" spans="1:5" ht="15" customHeight="1">
      <c r="A7" s="21" t="s">
        <v>87</v>
      </c>
      <c r="B7" s="2">
        <v>3380</v>
      </c>
      <c r="C7" s="2">
        <v>2876</v>
      </c>
      <c r="D7" s="2">
        <v>2399</v>
      </c>
      <c r="E7" s="2">
        <v>1938</v>
      </c>
    </row>
    <row r="8" spans="1:5" ht="15" customHeight="1">
      <c r="A8" s="21" t="s">
        <v>139</v>
      </c>
      <c r="B8" s="2">
        <v>314</v>
      </c>
      <c r="C8" s="2">
        <v>222</v>
      </c>
      <c r="D8" s="2">
        <v>242</v>
      </c>
      <c r="E8" s="2">
        <v>197</v>
      </c>
    </row>
    <row r="9" spans="1:5" ht="15" customHeight="1">
      <c r="A9" s="21" t="s">
        <v>140</v>
      </c>
      <c r="B9" s="2">
        <v>3066</v>
      </c>
      <c r="C9" s="2">
        <v>2654</v>
      </c>
      <c r="D9" s="2">
        <v>2157</v>
      </c>
      <c r="E9" s="2">
        <v>1741</v>
      </c>
    </row>
    <row r="10" spans="1:5" ht="15" customHeight="1">
      <c r="A10" s="59" t="s">
        <v>148</v>
      </c>
      <c r="B10" s="2">
        <v>827</v>
      </c>
      <c r="C10" s="2">
        <v>966</v>
      </c>
      <c r="D10" s="2">
        <v>1003</v>
      </c>
      <c r="E10" s="2">
        <v>965</v>
      </c>
    </row>
    <row r="11" spans="1:5" ht="15" customHeight="1">
      <c r="A11" s="214" t="s">
        <v>88</v>
      </c>
      <c r="B11" s="2"/>
      <c r="C11" s="2"/>
      <c r="D11" s="2"/>
      <c r="E11" s="2"/>
    </row>
    <row r="12" spans="1:5" ht="15" customHeight="1">
      <c r="A12" s="215" t="s">
        <v>85</v>
      </c>
      <c r="B12" s="216">
        <v>12.717842323651452</v>
      </c>
      <c r="C12" s="216">
        <v>15.9</v>
      </c>
      <c r="D12" s="216">
        <v>20.4</v>
      </c>
      <c r="E12" s="216">
        <v>23.1</v>
      </c>
    </row>
    <row r="13" spans="1:5" ht="15" customHeight="1">
      <c r="A13" s="215" t="s">
        <v>141</v>
      </c>
      <c r="B13" s="216">
        <v>6.514522821576764</v>
      </c>
      <c r="C13" s="216">
        <v>4.9</v>
      </c>
      <c r="D13" s="216">
        <v>5.7</v>
      </c>
      <c r="E13" s="216">
        <v>5.2</v>
      </c>
    </row>
    <row r="14" spans="1:5" ht="15" customHeight="1" thickBot="1">
      <c r="A14" s="217" t="s">
        <v>142</v>
      </c>
      <c r="B14" s="218">
        <v>63.60995850622406</v>
      </c>
      <c r="C14" s="218">
        <v>58.1</v>
      </c>
      <c r="D14" s="218">
        <v>50.5</v>
      </c>
      <c r="E14" s="218">
        <v>46.1</v>
      </c>
    </row>
    <row r="15" spans="1:5" s="89" customFormat="1" ht="15" customHeight="1">
      <c r="A15" s="15" t="s">
        <v>145</v>
      </c>
      <c r="B15" s="9"/>
      <c r="C15" s="219"/>
      <c r="D15" s="219"/>
      <c r="E15" s="219"/>
    </row>
    <row r="16" spans="1:5" s="89" customFormat="1" ht="15" customHeight="1">
      <c r="A16" s="17" t="s">
        <v>43</v>
      </c>
      <c r="B16" s="17"/>
      <c r="C16" s="219"/>
      <c r="D16" s="219"/>
      <c r="E16" s="219"/>
    </row>
    <row r="17" spans="1:5" s="89" customFormat="1" ht="15" customHeight="1">
      <c r="A17" s="16" t="s">
        <v>132</v>
      </c>
      <c r="B17" s="16"/>
      <c r="C17" s="16"/>
      <c r="D17" s="16"/>
      <c r="E17" s="16"/>
    </row>
    <row r="18" spans="1:5" ht="15" customHeight="1" thickBot="1">
      <c r="A18" s="1"/>
      <c r="B18" s="213" t="s">
        <v>42</v>
      </c>
      <c r="C18" s="1"/>
      <c r="D18" s="1"/>
      <c r="E18" s="1"/>
    </row>
    <row r="19" spans="1:5" ht="15" customHeight="1">
      <c r="A19" s="4" t="s">
        <v>134</v>
      </c>
      <c r="B19" s="211" t="s">
        <v>167</v>
      </c>
      <c r="C19" s="1"/>
      <c r="D19" s="1"/>
      <c r="E19" s="1"/>
    </row>
    <row r="20" spans="1:5" ht="15" customHeight="1">
      <c r="A20" s="20" t="s">
        <v>0</v>
      </c>
      <c r="B20" s="6">
        <v>3286</v>
      </c>
      <c r="C20" s="1"/>
      <c r="D20" s="1"/>
      <c r="E20" s="1"/>
    </row>
    <row r="21" spans="1:5" ht="15" customHeight="1">
      <c r="A21" s="5" t="s">
        <v>208</v>
      </c>
      <c r="B21" s="6"/>
      <c r="C21" s="1"/>
      <c r="D21" s="1"/>
      <c r="E21" s="1"/>
    </row>
    <row r="22" spans="1:5" ht="15" customHeight="1">
      <c r="A22" s="5" t="s">
        <v>209</v>
      </c>
      <c r="B22" s="6">
        <v>190</v>
      </c>
      <c r="C22" s="1"/>
      <c r="D22" s="1"/>
      <c r="E22" s="1"/>
    </row>
    <row r="23" spans="1:5" ht="15" customHeight="1">
      <c r="A23" s="23" t="s">
        <v>210</v>
      </c>
      <c r="B23" s="6">
        <v>418</v>
      </c>
      <c r="C23" s="1"/>
      <c r="D23" s="1"/>
      <c r="E23" s="1"/>
    </row>
    <row r="24" spans="1:5" ht="15" customHeight="1">
      <c r="A24" s="23" t="s">
        <v>211</v>
      </c>
      <c r="B24" s="6">
        <v>1672</v>
      </c>
      <c r="C24" s="1"/>
      <c r="D24" s="1"/>
      <c r="E24" s="1"/>
    </row>
    <row r="25" spans="1:5" ht="15" customHeight="1">
      <c r="A25" s="23" t="s">
        <v>212</v>
      </c>
      <c r="B25" s="6">
        <v>71</v>
      </c>
      <c r="C25" s="1"/>
      <c r="D25" s="1"/>
      <c r="E25" s="1"/>
    </row>
    <row r="26" spans="1:5" ht="15" customHeight="1" thickBot="1">
      <c r="A26" s="210" t="s">
        <v>213</v>
      </c>
      <c r="B26" s="212">
        <v>935</v>
      </c>
      <c r="C26" s="1"/>
      <c r="D26" s="1"/>
      <c r="E26" s="1"/>
    </row>
    <row r="27" spans="1:5" ht="15" customHeight="1">
      <c r="A27" s="1" t="s">
        <v>214</v>
      </c>
      <c r="B27" s="1"/>
      <c r="C27" s="1"/>
      <c r="D27" s="1"/>
      <c r="E27" s="1"/>
    </row>
  </sheetData>
  <sheetProtection/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PageLayoutView="0" workbookViewId="0" topLeftCell="A1">
      <pane xSplit="1" ySplit="3" topLeftCell="B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D18" sqref="D18"/>
    </sheetView>
  </sheetViews>
  <sheetFormatPr defaultColWidth="14.625" defaultRowHeight="15" customHeight="1"/>
  <cols>
    <col min="1" max="1" width="17.625" style="76" customWidth="1"/>
    <col min="2" max="6" width="14.125" style="76" customWidth="1"/>
    <col min="7" max="16384" width="14.625" style="76" customWidth="1"/>
  </cols>
  <sheetData>
    <row r="1" spans="1:6" s="75" customFormat="1" ht="15" customHeight="1">
      <c r="A1" s="90" t="s">
        <v>65</v>
      </c>
      <c r="B1" s="91"/>
      <c r="F1" s="74" t="s">
        <v>157</v>
      </c>
    </row>
    <row r="2" spans="1:6" ht="15" customHeight="1" thickBot="1">
      <c r="A2" s="92"/>
      <c r="B2" s="92"/>
      <c r="C2" s="92"/>
      <c r="D2" s="92"/>
      <c r="E2" s="92"/>
      <c r="F2" s="93" t="s">
        <v>41</v>
      </c>
    </row>
    <row r="3" spans="1:6" ht="15" customHeight="1">
      <c r="A3" s="94" t="s">
        <v>134</v>
      </c>
      <c r="B3" s="95" t="s">
        <v>1</v>
      </c>
      <c r="C3" s="95" t="s">
        <v>2</v>
      </c>
      <c r="D3" s="95" t="s">
        <v>40</v>
      </c>
      <c r="E3" s="183" t="s">
        <v>151</v>
      </c>
      <c r="F3" s="96" t="s">
        <v>167</v>
      </c>
    </row>
    <row r="4" spans="1:6" ht="15" customHeight="1">
      <c r="A4" s="97" t="s">
        <v>158</v>
      </c>
      <c r="B4" s="99"/>
      <c r="C4" s="99"/>
      <c r="D4" s="99"/>
      <c r="E4" s="99"/>
      <c r="F4" s="100"/>
    </row>
    <row r="5" spans="1:6" ht="15" customHeight="1">
      <c r="A5" s="101" t="s">
        <v>5</v>
      </c>
      <c r="B5" s="102">
        <v>19527</v>
      </c>
      <c r="C5" s="102">
        <v>14178</v>
      </c>
      <c r="D5" s="102">
        <v>11960</v>
      </c>
      <c r="E5" s="102">
        <v>6778</v>
      </c>
      <c r="F5" s="87">
        <v>6371</v>
      </c>
    </row>
    <row r="6" spans="1:6" ht="15" customHeight="1">
      <c r="A6" s="101" t="s">
        <v>6</v>
      </c>
      <c r="B6" s="82">
        <v>9329</v>
      </c>
      <c r="C6" s="82">
        <v>6821</v>
      </c>
      <c r="D6" s="82">
        <v>5781</v>
      </c>
      <c r="E6" s="82">
        <v>3615</v>
      </c>
      <c r="F6" s="83">
        <v>2972</v>
      </c>
    </row>
    <row r="7" spans="1:6" ht="15" customHeight="1">
      <c r="A7" s="101" t="s">
        <v>7</v>
      </c>
      <c r="B7" s="82">
        <v>10198</v>
      </c>
      <c r="C7" s="82">
        <v>7357</v>
      </c>
      <c r="D7" s="82">
        <v>6179</v>
      </c>
      <c r="E7" s="82">
        <v>3163</v>
      </c>
      <c r="F7" s="83">
        <v>3399</v>
      </c>
    </row>
    <row r="8" spans="1:6" ht="15" customHeight="1">
      <c r="A8" s="103" t="s">
        <v>159</v>
      </c>
      <c r="B8" s="82"/>
      <c r="C8" s="82"/>
      <c r="D8" s="82"/>
      <c r="E8" s="82"/>
      <c r="F8" s="83"/>
    </row>
    <row r="9" spans="1:6" ht="15" customHeight="1">
      <c r="A9" s="101" t="s">
        <v>5</v>
      </c>
      <c r="B9" s="82">
        <v>5637</v>
      </c>
      <c r="C9" s="82">
        <v>5207</v>
      </c>
      <c r="D9" s="82">
        <v>4742</v>
      </c>
      <c r="E9" s="82">
        <v>3981</v>
      </c>
      <c r="F9" s="83">
        <v>5335</v>
      </c>
    </row>
    <row r="10" spans="1:6" ht="15" customHeight="1">
      <c r="A10" s="101" t="s">
        <v>6</v>
      </c>
      <c r="B10" s="82">
        <v>2268</v>
      </c>
      <c r="C10" s="82">
        <v>2242</v>
      </c>
      <c r="D10" s="82">
        <v>2196</v>
      </c>
      <c r="E10" s="82">
        <v>1937</v>
      </c>
      <c r="F10" s="83">
        <v>2902</v>
      </c>
    </row>
    <row r="11" spans="1:6" ht="15" customHeight="1" thickBot="1">
      <c r="A11" s="104" t="s">
        <v>7</v>
      </c>
      <c r="B11" s="105">
        <v>3369</v>
      </c>
      <c r="C11" s="105">
        <v>2965</v>
      </c>
      <c r="D11" s="105">
        <v>2546</v>
      </c>
      <c r="E11" s="105">
        <v>2044</v>
      </c>
      <c r="F11" s="106">
        <v>2433</v>
      </c>
    </row>
    <row r="12" ht="15" customHeight="1">
      <c r="A12" s="15" t="s">
        <v>145</v>
      </c>
    </row>
  </sheetData>
  <sheetProtection/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pane xSplit="1" ySplit="3" topLeftCell="B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D15" sqref="D15"/>
    </sheetView>
  </sheetViews>
  <sheetFormatPr defaultColWidth="14.625" defaultRowHeight="15" customHeight="1"/>
  <cols>
    <col min="1" max="16384" width="14.625" style="76" customWidth="1"/>
  </cols>
  <sheetData>
    <row r="1" spans="1:6" s="75" customFormat="1" ht="15" customHeight="1">
      <c r="A1" s="12" t="s">
        <v>225</v>
      </c>
      <c r="F1" s="74" t="s">
        <v>157</v>
      </c>
    </row>
    <row r="2" ht="15" customHeight="1" thickBot="1">
      <c r="F2" s="110" t="s">
        <v>53</v>
      </c>
    </row>
    <row r="3" spans="1:6" ht="15" customHeight="1">
      <c r="A3" s="78" t="s">
        <v>136</v>
      </c>
      <c r="B3" s="79" t="s">
        <v>1</v>
      </c>
      <c r="C3" s="79" t="s">
        <v>2</v>
      </c>
      <c r="D3" s="79" t="s">
        <v>40</v>
      </c>
      <c r="E3" s="182" t="s">
        <v>151</v>
      </c>
      <c r="F3" s="80" t="s">
        <v>168</v>
      </c>
    </row>
    <row r="4" spans="1:6" ht="15" customHeight="1">
      <c r="A4" s="111" t="s">
        <v>89</v>
      </c>
      <c r="B4" s="98"/>
      <c r="C4" s="98"/>
      <c r="D4" s="98"/>
      <c r="E4" s="98"/>
      <c r="F4" s="112"/>
    </row>
    <row r="5" spans="1:6" ht="15" customHeight="1">
      <c r="A5" s="113" t="s">
        <v>87</v>
      </c>
      <c r="B5" s="82">
        <v>398393</v>
      </c>
      <c r="C5" s="82">
        <v>352599</v>
      </c>
      <c r="D5" s="82">
        <v>331693</v>
      </c>
      <c r="E5" s="82">
        <v>308128</v>
      </c>
      <c r="F5" s="83">
        <v>339764</v>
      </c>
    </row>
    <row r="6" spans="1:6" ht="15" customHeight="1">
      <c r="A6" s="85" t="s">
        <v>9</v>
      </c>
      <c r="B6" s="82">
        <v>378255</v>
      </c>
      <c r="C6" s="82">
        <v>338281</v>
      </c>
      <c r="D6" s="82">
        <v>315870</v>
      </c>
      <c r="E6" s="82">
        <v>293303</v>
      </c>
      <c r="F6" s="83">
        <v>318267</v>
      </c>
    </row>
    <row r="7" spans="1:6" ht="15" customHeight="1">
      <c r="A7" s="85" t="s">
        <v>10</v>
      </c>
      <c r="B7" s="82">
        <v>9187</v>
      </c>
      <c r="C7" s="82">
        <v>5867</v>
      </c>
      <c r="D7" s="82">
        <v>8068</v>
      </c>
      <c r="E7" s="82">
        <v>7702</v>
      </c>
      <c r="F7" s="83">
        <v>17283</v>
      </c>
    </row>
    <row r="8" spans="1:6" ht="15" customHeight="1">
      <c r="A8" s="85" t="s">
        <v>37</v>
      </c>
      <c r="B8" s="82">
        <v>10951</v>
      </c>
      <c r="C8" s="82">
        <v>8451</v>
      </c>
      <c r="D8" s="82">
        <v>7755</v>
      </c>
      <c r="E8" s="82">
        <v>7123</v>
      </c>
      <c r="F8" s="83">
        <v>4214</v>
      </c>
    </row>
    <row r="9" spans="1:6" ht="15" customHeight="1" thickBot="1">
      <c r="A9" s="114" t="s">
        <v>55</v>
      </c>
      <c r="B9" s="115">
        <v>94.94519231010585</v>
      </c>
      <c r="C9" s="115">
        <v>95.9</v>
      </c>
      <c r="D9" s="115">
        <v>95.2</v>
      </c>
      <c r="E9" s="115">
        <v>95.2</v>
      </c>
      <c r="F9" s="116">
        <v>93.67</v>
      </c>
    </row>
    <row r="10" ht="15" customHeight="1">
      <c r="A10" s="15" t="s">
        <v>145</v>
      </c>
    </row>
  </sheetData>
  <sheetProtection/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pane xSplit="1" ySplit="3" topLeftCell="B5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E31" sqref="E31"/>
    </sheetView>
  </sheetViews>
  <sheetFormatPr defaultColWidth="12.625" defaultRowHeight="15" customHeight="1"/>
  <cols>
    <col min="1" max="8" width="9.75390625" style="195" customWidth="1"/>
    <col min="9" max="16384" width="12.625" style="195" customWidth="1"/>
  </cols>
  <sheetData>
    <row r="1" spans="1:8" s="194" customFormat="1" ht="15" customHeight="1">
      <c r="A1" s="12" t="s">
        <v>226</v>
      </c>
      <c r="B1" s="73"/>
      <c r="C1" s="73"/>
      <c r="D1" s="74"/>
      <c r="E1" s="74"/>
      <c r="F1" s="74"/>
      <c r="G1" s="74"/>
      <c r="H1" s="74" t="s">
        <v>157</v>
      </c>
    </row>
    <row r="2" spans="2:8" ht="15" customHeight="1" thickBot="1">
      <c r="B2" s="82"/>
      <c r="C2" s="82"/>
      <c r="D2" s="82"/>
      <c r="E2" s="82"/>
      <c r="F2" s="82"/>
      <c r="G2" s="82"/>
      <c r="H2" s="82"/>
    </row>
    <row r="3" spans="1:8" ht="15" customHeight="1">
      <c r="A3" s="255" t="s">
        <v>134</v>
      </c>
      <c r="B3" s="258" t="s">
        <v>180</v>
      </c>
      <c r="C3" s="274" t="s">
        <v>181</v>
      </c>
      <c r="D3" s="261"/>
      <c r="E3" s="261"/>
      <c r="F3" s="261"/>
      <c r="G3" s="261"/>
      <c r="H3" s="261"/>
    </row>
    <row r="4" spans="1:8" ht="15" customHeight="1">
      <c r="A4" s="256"/>
      <c r="B4" s="259"/>
      <c r="C4" s="265" t="s">
        <v>5</v>
      </c>
      <c r="D4" s="275" t="s">
        <v>184</v>
      </c>
      <c r="E4" s="276"/>
      <c r="F4" s="276"/>
      <c r="G4" s="276"/>
      <c r="H4" s="277"/>
    </row>
    <row r="5" spans="1:8" ht="15" customHeight="1">
      <c r="A5" s="256"/>
      <c r="B5" s="259"/>
      <c r="C5" s="259"/>
      <c r="D5" s="263" t="s">
        <v>186</v>
      </c>
      <c r="E5" s="272" t="s">
        <v>187</v>
      </c>
      <c r="F5" s="273"/>
      <c r="G5" s="263" t="s">
        <v>188</v>
      </c>
      <c r="H5" s="263" t="s">
        <v>189</v>
      </c>
    </row>
    <row r="6" spans="1:8" ht="30" customHeight="1">
      <c r="A6" s="257"/>
      <c r="B6" s="260"/>
      <c r="C6" s="260"/>
      <c r="D6" s="264"/>
      <c r="E6" s="196" t="s">
        <v>190</v>
      </c>
      <c r="F6" s="196" t="s">
        <v>191</v>
      </c>
      <c r="G6" s="264"/>
      <c r="H6" s="264"/>
    </row>
    <row r="7" spans="1:8" ht="15" customHeight="1">
      <c r="A7" s="197" t="s">
        <v>3</v>
      </c>
      <c r="B7" s="82">
        <v>4504</v>
      </c>
      <c r="C7" s="82">
        <v>2048</v>
      </c>
      <c r="D7" s="82">
        <v>111</v>
      </c>
      <c r="E7" s="82">
        <v>5</v>
      </c>
      <c r="F7" s="82">
        <v>1225</v>
      </c>
      <c r="G7" s="82">
        <v>254</v>
      </c>
      <c r="H7" s="82">
        <v>283</v>
      </c>
    </row>
    <row r="8" spans="1:8" ht="15" customHeight="1">
      <c r="A8" s="197" t="s">
        <v>4</v>
      </c>
      <c r="B8" s="82">
        <v>5091</v>
      </c>
      <c r="C8" s="82">
        <v>2472</v>
      </c>
      <c r="D8" s="82">
        <v>141</v>
      </c>
      <c r="E8" s="82">
        <v>8</v>
      </c>
      <c r="F8" s="82">
        <v>1205</v>
      </c>
      <c r="G8" s="82">
        <v>437</v>
      </c>
      <c r="H8" s="82">
        <v>387</v>
      </c>
    </row>
    <row r="9" spans="1:8" ht="15" customHeight="1">
      <c r="A9" s="197" t="s">
        <v>1</v>
      </c>
      <c r="B9" s="82">
        <v>3993</v>
      </c>
      <c r="C9" s="82">
        <v>2169</v>
      </c>
      <c r="D9" s="82">
        <v>148</v>
      </c>
      <c r="E9" s="82">
        <v>5</v>
      </c>
      <c r="F9" s="82">
        <v>1297</v>
      </c>
      <c r="G9" s="82">
        <v>263</v>
      </c>
      <c r="H9" s="82">
        <v>233</v>
      </c>
    </row>
    <row r="10" spans="1:8" ht="15" customHeight="1" thickBot="1">
      <c r="A10" s="197" t="s">
        <v>2</v>
      </c>
      <c r="B10" s="82">
        <v>3601</v>
      </c>
      <c r="C10" s="82">
        <v>1642</v>
      </c>
      <c r="D10" s="82">
        <v>86</v>
      </c>
      <c r="E10" s="82">
        <v>17</v>
      </c>
      <c r="F10" s="82">
        <v>915</v>
      </c>
      <c r="G10" s="82">
        <v>299</v>
      </c>
      <c r="H10" s="82">
        <v>156</v>
      </c>
    </row>
    <row r="11" spans="1:8" s="200" customFormat="1" ht="15" customHeight="1" thickBot="1">
      <c r="A11" s="198"/>
      <c r="B11" s="199"/>
      <c r="C11" s="199"/>
      <c r="D11" s="199"/>
      <c r="E11" s="199"/>
      <c r="F11" s="199"/>
      <c r="G11" s="199"/>
      <c r="H11" s="199"/>
    </row>
    <row r="12" spans="1:8" ht="15" customHeight="1">
      <c r="A12" s="255" t="s">
        <v>134</v>
      </c>
      <c r="B12" s="258" t="s">
        <v>180</v>
      </c>
      <c r="C12" s="261" t="s">
        <v>182</v>
      </c>
      <c r="D12" s="261"/>
      <c r="E12" s="261"/>
      <c r="F12" s="261"/>
      <c r="G12" s="262"/>
      <c r="H12" s="266" t="s">
        <v>183</v>
      </c>
    </row>
    <row r="13" spans="1:8" ht="15" customHeight="1">
      <c r="A13" s="256"/>
      <c r="B13" s="259"/>
      <c r="C13" s="269" t="s">
        <v>185</v>
      </c>
      <c r="D13" s="270"/>
      <c r="E13" s="270"/>
      <c r="F13" s="270"/>
      <c r="G13" s="271"/>
      <c r="H13" s="267"/>
    </row>
    <row r="14" spans="1:8" ht="15" customHeight="1">
      <c r="A14" s="256"/>
      <c r="B14" s="259"/>
      <c r="C14" s="263" t="s">
        <v>186</v>
      </c>
      <c r="D14" s="272" t="s">
        <v>187</v>
      </c>
      <c r="E14" s="273"/>
      <c r="F14" s="263" t="s">
        <v>188</v>
      </c>
      <c r="G14" s="263" t="s">
        <v>189</v>
      </c>
      <c r="H14" s="267"/>
    </row>
    <row r="15" spans="1:8" ht="30" customHeight="1">
      <c r="A15" s="257"/>
      <c r="B15" s="260"/>
      <c r="C15" s="264"/>
      <c r="D15" s="196" t="s">
        <v>190</v>
      </c>
      <c r="E15" s="196" t="s">
        <v>191</v>
      </c>
      <c r="F15" s="264"/>
      <c r="G15" s="264"/>
      <c r="H15" s="268"/>
    </row>
    <row r="16" spans="1:8" ht="15" customHeight="1">
      <c r="A16" s="197" t="s">
        <v>3</v>
      </c>
      <c r="B16" s="82">
        <v>4504</v>
      </c>
      <c r="C16" s="82">
        <v>15</v>
      </c>
      <c r="D16" s="82">
        <v>1</v>
      </c>
      <c r="E16" s="82">
        <v>46</v>
      </c>
      <c r="F16" s="82">
        <v>53</v>
      </c>
      <c r="G16" s="84">
        <v>55</v>
      </c>
      <c r="H16" s="82">
        <v>2456</v>
      </c>
    </row>
    <row r="17" spans="1:8" ht="15" customHeight="1">
      <c r="A17" s="197" t="s">
        <v>4</v>
      </c>
      <c r="B17" s="82">
        <v>5091</v>
      </c>
      <c r="C17" s="82">
        <v>20</v>
      </c>
      <c r="D17" s="86" t="s">
        <v>22</v>
      </c>
      <c r="E17" s="82">
        <v>41</v>
      </c>
      <c r="F17" s="82">
        <v>118</v>
      </c>
      <c r="G17" s="84">
        <v>115</v>
      </c>
      <c r="H17" s="82">
        <v>2619</v>
      </c>
    </row>
    <row r="18" spans="1:8" ht="15" customHeight="1">
      <c r="A18" s="197" t="s">
        <v>1</v>
      </c>
      <c r="B18" s="82">
        <v>3993</v>
      </c>
      <c r="C18" s="82">
        <v>19</v>
      </c>
      <c r="D18" s="82">
        <v>1</v>
      </c>
      <c r="E18" s="82">
        <v>69</v>
      </c>
      <c r="F18" s="82">
        <v>75</v>
      </c>
      <c r="G18" s="84">
        <v>59</v>
      </c>
      <c r="H18" s="82">
        <v>1824</v>
      </c>
    </row>
    <row r="19" spans="1:8" ht="15" customHeight="1" thickBot="1">
      <c r="A19" s="197" t="s">
        <v>2</v>
      </c>
      <c r="B19" s="82">
        <v>3601</v>
      </c>
      <c r="C19" s="82">
        <v>12</v>
      </c>
      <c r="D19" s="82">
        <v>3</v>
      </c>
      <c r="E19" s="82">
        <v>38</v>
      </c>
      <c r="F19" s="82">
        <v>78</v>
      </c>
      <c r="G19" s="109">
        <v>38</v>
      </c>
      <c r="H19" s="105">
        <v>1959</v>
      </c>
    </row>
    <row r="20" spans="1:8" s="200" customFormat="1" ht="15" customHeight="1" thickBot="1">
      <c r="A20" s="198"/>
      <c r="B20" s="199"/>
      <c r="C20" s="199"/>
      <c r="D20" s="199"/>
      <c r="E20" s="199"/>
      <c r="F20" s="199"/>
      <c r="G20" s="199"/>
      <c r="H20" s="199"/>
    </row>
    <row r="21" spans="1:8" ht="15" customHeight="1">
      <c r="A21" s="280" t="s">
        <v>136</v>
      </c>
      <c r="B21" s="258" t="s">
        <v>192</v>
      </c>
      <c r="C21" s="282" t="s">
        <v>193</v>
      </c>
      <c r="D21" s="283"/>
      <c r="E21" s="284"/>
      <c r="F21" s="282" t="s">
        <v>194</v>
      </c>
      <c r="G21" s="283"/>
      <c r="H21" s="82"/>
    </row>
    <row r="22" spans="1:8" ht="30" customHeight="1">
      <c r="A22" s="281"/>
      <c r="B22" s="260"/>
      <c r="C22" s="201" t="s">
        <v>5</v>
      </c>
      <c r="D22" s="196" t="s">
        <v>195</v>
      </c>
      <c r="E22" s="196" t="s">
        <v>196</v>
      </c>
      <c r="F22" s="196" t="s">
        <v>197</v>
      </c>
      <c r="G22" s="202" t="s">
        <v>198</v>
      </c>
      <c r="H22" s="82"/>
    </row>
    <row r="23" spans="1:7" s="200" customFormat="1" ht="15" customHeight="1">
      <c r="A23" s="203" t="s">
        <v>40</v>
      </c>
      <c r="B23" s="82">
        <v>3271</v>
      </c>
      <c r="C23" s="82">
        <v>1357</v>
      </c>
      <c r="D23" s="82">
        <v>1287</v>
      </c>
      <c r="E23" s="82">
        <v>70</v>
      </c>
      <c r="F23" s="82">
        <v>965</v>
      </c>
      <c r="G23" s="82">
        <v>949</v>
      </c>
    </row>
    <row r="24" spans="1:8" s="200" customFormat="1" ht="15" customHeight="1" thickBot="1">
      <c r="A24" s="208" t="s">
        <v>151</v>
      </c>
      <c r="B24" s="105">
        <v>2809</v>
      </c>
      <c r="C24" s="105">
        <v>728</v>
      </c>
      <c r="D24" s="105">
        <v>665</v>
      </c>
      <c r="E24" s="105">
        <v>63</v>
      </c>
      <c r="F24" s="105">
        <v>862</v>
      </c>
      <c r="G24" s="105">
        <v>1219</v>
      </c>
      <c r="H24" s="209"/>
    </row>
    <row r="25" ht="15" customHeight="1" thickBot="1"/>
    <row r="26" spans="1:8" ht="15" customHeight="1">
      <c r="A26" s="285" t="s">
        <v>136</v>
      </c>
      <c r="B26" s="287" t="s">
        <v>192</v>
      </c>
      <c r="C26" s="289" t="s">
        <v>199</v>
      </c>
      <c r="D26" s="290"/>
      <c r="E26" s="290"/>
      <c r="F26" s="291"/>
      <c r="G26" s="292" t="s">
        <v>200</v>
      </c>
      <c r="H26" s="278" t="s">
        <v>201</v>
      </c>
    </row>
    <row r="27" spans="1:8" ht="30" customHeight="1">
      <c r="A27" s="286"/>
      <c r="B27" s="288"/>
      <c r="C27" s="192" t="s">
        <v>202</v>
      </c>
      <c r="D27" s="190" t="s">
        <v>203</v>
      </c>
      <c r="E27" s="190" t="s">
        <v>204</v>
      </c>
      <c r="F27" s="190" t="s">
        <v>205</v>
      </c>
      <c r="G27" s="293"/>
      <c r="H27" s="279"/>
    </row>
    <row r="28" spans="1:8" ht="15" customHeight="1" thickBot="1">
      <c r="A28" s="205" t="s">
        <v>167</v>
      </c>
      <c r="B28" s="206">
        <f>SUM(C28,G28:H28)</f>
        <v>2351</v>
      </c>
      <c r="C28" s="206">
        <f>SUM(D28:F28)</f>
        <v>755</v>
      </c>
      <c r="D28" s="206">
        <v>722</v>
      </c>
      <c r="E28" s="206">
        <v>24</v>
      </c>
      <c r="F28" s="206">
        <v>9</v>
      </c>
      <c r="G28" s="206">
        <v>142</v>
      </c>
      <c r="H28" s="207">
        <v>1454</v>
      </c>
    </row>
    <row r="29" ht="15" customHeight="1">
      <c r="A29" s="204" t="s">
        <v>206</v>
      </c>
    </row>
    <row r="30" ht="15" customHeight="1">
      <c r="A30" s="204" t="s">
        <v>207</v>
      </c>
    </row>
  </sheetData>
  <sheetProtection/>
  <mergeCells count="27">
    <mergeCell ref="H26:H27"/>
    <mergeCell ref="A21:A22"/>
    <mergeCell ref="B21:B22"/>
    <mergeCell ref="C21:E21"/>
    <mergeCell ref="F21:G21"/>
    <mergeCell ref="A26:A27"/>
    <mergeCell ref="B26:B27"/>
    <mergeCell ref="C26:F26"/>
    <mergeCell ref="G26:G27"/>
    <mergeCell ref="H12:H15"/>
    <mergeCell ref="C13:G13"/>
    <mergeCell ref="C14:C15"/>
    <mergeCell ref="D14:E14"/>
    <mergeCell ref="C3:H3"/>
    <mergeCell ref="D4:H4"/>
    <mergeCell ref="H5:H6"/>
    <mergeCell ref="E5:F5"/>
    <mergeCell ref="A12:A15"/>
    <mergeCell ref="B12:B15"/>
    <mergeCell ref="C12:G12"/>
    <mergeCell ref="F14:F15"/>
    <mergeCell ref="G14:G15"/>
    <mergeCell ref="G5:G6"/>
    <mergeCell ref="A3:A6"/>
    <mergeCell ref="B3:B6"/>
    <mergeCell ref="C4:C6"/>
    <mergeCell ref="D5:D6"/>
  </mergeCells>
  <hyperlinks>
    <hyperlink ref="E1:H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pane xSplit="1" ySplit="3" topLeftCell="B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F18" sqref="F18"/>
    </sheetView>
  </sheetViews>
  <sheetFormatPr defaultColWidth="14.625" defaultRowHeight="15" customHeight="1"/>
  <cols>
    <col min="1" max="16384" width="14.625" style="76" customWidth="1"/>
  </cols>
  <sheetData>
    <row r="1" spans="1:6" s="75" customFormat="1" ht="15" customHeight="1">
      <c r="A1" s="117" t="s">
        <v>215</v>
      </c>
      <c r="B1" s="118"/>
      <c r="C1" s="118"/>
      <c r="D1" s="118"/>
      <c r="E1" s="118"/>
      <c r="F1" s="74" t="s">
        <v>157</v>
      </c>
    </row>
    <row r="2" spans="1:6" ht="15" customHeight="1" thickBot="1">
      <c r="A2" s="119"/>
      <c r="B2" s="120"/>
      <c r="C2" s="120"/>
      <c r="D2" s="120"/>
      <c r="E2" s="120"/>
      <c r="F2" s="121" t="s">
        <v>42</v>
      </c>
    </row>
    <row r="3" spans="1:6" ht="15" customHeight="1">
      <c r="A3" s="122" t="s">
        <v>134</v>
      </c>
      <c r="B3" s="123" t="s">
        <v>1</v>
      </c>
      <c r="C3" s="123" t="s">
        <v>2</v>
      </c>
      <c r="D3" s="123" t="s">
        <v>40</v>
      </c>
      <c r="E3" s="184" t="s">
        <v>151</v>
      </c>
      <c r="F3" s="124" t="s">
        <v>168</v>
      </c>
    </row>
    <row r="4" spans="1:6" ht="15" customHeight="1">
      <c r="A4" s="125" t="s">
        <v>90</v>
      </c>
      <c r="B4" s="126">
        <v>4820</v>
      </c>
      <c r="C4" s="126">
        <v>4567</v>
      </c>
      <c r="D4" s="126">
        <v>4274</v>
      </c>
      <c r="E4" s="126">
        <v>3774</v>
      </c>
      <c r="F4" s="127">
        <v>2351</v>
      </c>
    </row>
    <row r="5" spans="1:6" ht="15" customHeight="1">
      <c r="A5" s="128" t="s">
        <v>93</v>
      </c>
      <c r="B5" s="82">
        <v>828</v>
      </c>
      <c r="C5" s="82">
        <v>973</v>
      </c>
      <c r="D5" s="82">
        <v>1004</v>
      </c>
      <c r="E5" s="82">
        <v>969</v>
      </c>
      <c r="F5" s="83">
        <v>45</v>
      </c>
    </row>
    <row r="6" spans="1:6" ht="15" customHeight="1">
      <c r="A6" s="128" t="s">
        <v>94</v>
      </c>
      <c r="B6" s="82">
        <v>799</v>
      </c>
      <c r="C6" s="82">
        <v>719</v>
      </c>
      <c r="D6" s="82">
        <v>621</v>
      </c>
      <c r="E6" s="82">
        <v>502</v>
      </c>
      <c r="F6" s="83">
        <v>424</v>
      </c>
    </row>
    <row r="7" spans="1:6" ht="15" customHeight="1">
      <c r="A7" s="128" t="s">
        <v>95</v>
      </c>
      <c r="B7" s="82">
        <v>1743</v>
      </c>
      <c r="C7" s="82">
        <v>1631</v>
      </c>
      <c r="D7" s="82">
        <v>1478</v>
      </c>
      <c r="E7" s="82">
        <v>1237</v>
      </c>
      <c r="F7" s="83">
        <v>966</v>
      </c>
    </row>
    <row r="8" spans="1:6" ht="15" customHeight="1">
      <c r="A8" s="128" t="s">
        <v>96</v>
      </c>
      <c r="B8" s="82">
        <v>1009</v>
      </c>
      <c r="C8" s="82">
        <v>824</v>
      </c>
      <c r="D8" s="82">
        <v>764</v>
      </c>
      <c r="E8" s="82">
        <v>662</v>
      </c>
      <c r="F8" s="83">
        <v>529</v>
      </c>
    </row>
    <row r="9" spans="1:6" ht="15" customHeight="1">
      <c r="A9" s="128" t="s">
        <v>91</v>
      </c>
      <c r="B9" s="82">
        <v>286</v>
      </c>
      <c r="C9" s="82">
        <v>264</v>
      </c>
      <c r="D9" s="82">
        <v>238</v>
      </c>
      <c r="E9" s="82">
        <v>222</v>
      </c>
      <c r="F9" s="83">
        <v>184</v>
      </c>
    </row>
    <row r="10" spans="1:6" ht="15" customHeight="1">
      <c r="A10" s="128" t="s">
        <v>92</v>
      </c>
      <c r="B10" s="82">
        <v>107</v>
      </c>
      <c r="C10" s="82">
        <v>98</v>
      </c>
      <c r="D10" s="82">
        <v>107</v>
      </c>
      <c r="E10" s="82">
        <v>112</v>
      </c>
      <c r="F10" s="83">
        <v>100</v>
      </c>
    </row>
    <row r="11" spans="1:6" ht="15" customHeight="1" thickBot="1">
      <c r="A11" s="129" t="s">
        <v>97</v>
      </c>
      <c r="B11" s="105">
        <v>48</v>
      </c>
      <c r="C11" s="105">
        <v>58</v>
      </c>
      <c r="D11" s="105">
        <v>62</v>
      </c>
      <c r="E11" s="105">
        <v>70</v>
      </c>
      <c r="F11" s="106">
        <v>103</v>
      </c>
    </row>
    <row r="12" spans="1:6" s="89" customFormat="1" ht="15" customHeight="1">
      <c r="A12" s="130" t="s">
        <v>146</v>
      </c>
      <c r="B12" s="131"/>
      <c r="C12" s="131"/>
      <c r="D12" s="131"/>
      <c r="E12" s="131"/>
      <c r="F12" s="131"/>
    </row>
    <row r="13" spans="1:6" s="89" customFormat="1" ht="15" customHeight="1">
      <c r="A13" s="132" t="s">
        <v>52</v>
      </c>
      <c r="B13" s="131"/>
      <c r="C13" s="131"/>
      <c r="D13" s="131"/>
      <c r="E13" s="131"/>
      <c r="F13" s="131"/>
    </row>
    <row r="14" spans="1:6" s="89" customFormat="1" ht="15" customHeight="1">
      <c r="A14" s="133" t="s">
        <v>169</v>
      </c>
      <c r="B14" s="131"/>
      <c r="C14" s="131"/>
      <c r="D14" s="131"/>
      <c r="E14" s="131"/>
      <c r="F14" s="131"/>
    </row>
  </sheetData>
  <sheetProtection/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pane xSplit="1" ySplit="3" topLeftCell="B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F20" sqref="F20"/>
    </sheetView>
  </sheetViews>
  <sheetFormatPr defaultColWidth="14.625" defaultRowHeight="15" customHeight="1"/>
  <cols>
    <col min="1" max="16384" width="14.625" style="76" customWidth="1"/>
  </cols>
  <sheetData>
    <row r="1" spans="1:6" s="75" customFormat="1" ht="15" customHeight="1">
      <c r="A1" s="134" t="s">
        <v>216</v>
      </c>
      <c r="B1" s="135"/>
      <c r="C1" s="135"/>
      <c r="D1" s="135"/>
      <c r="E1" s="135"/>
      <c r="F1" s="74" t="s">
        <v>157</v>
      </c>
    </row>
    <row r="2" ht="15" customHeight="1" thickBot="1">
      <c r="F2" s="108" t="s">
        <v>160</v>
      </c>
    </row>
    <row r="3" spans="1:6" ht="15" customHeight="1">
      <c r="A3" s="136" t="s">
        <v>134</v>
      </c>
      <c r="B3" s="137" t="s">
        <v>1</v>
      </c>
      <c r="C3" s="137" t="s">
        <v>2</v>
      </c>
      <c r="D3" s="137" t="s">
        <v>40</v>
      </c>
      <c r="E3" s="185" t="s">
        <v>151</v>
      </c>
      <c r="F3" s="138" t="s">
        <v>168</v>
      </c>
    </row>
    <row r="4" spans="1:6" ht="15" customHeight="1">
      <c r="A4" s="111" t="s">
        <v>5</v>
      </c>
      <c r="B4" s="102">
        <v>303440</v>
      </c>
      <c r="C4" s="102">
        <v>258741</v>
      </c>
      <c r="D4" s="102">
        <v>259633</v>
      </c>
      <c r="E4" s="102" t="s">
        <v>144</v>
      </c>
      <c r="F4" s="87">
        <v>268090.80000000005</v>
      </c>
    </row>
    <row r="5" spans="1:6" ht="15" customHeight="1">
      <c r="A5" s="85" t="s">
        <v>11</v>
      </c>
      <c r="B5" s="82">
        <v>228116</v>
      </c>
      <c r="C5" s="82">
        <v>188256</v>
      </c>
      <c r="D5" s="82">
        <v>177890</v>
      </c>
      <c r="E5" s="82">
        <v>164592</v>
      </c>
      <c r="F5" s="83">
        <v>192799</v>
      </c>
    </row>
    <row r="6" spans="1:6" ht="15" customHeight="1">
      <c r="A6" s="85" t="s">
        <v>100</v>
      </c>
      <c r="B6" s="82">
        <v>205</v>
      </c>
      <c r="C6" s="82">
        <v>266</v>
      </c>
      <c r="D6" s="82">
        <v>829</v>
      </c>
      <c r="E6" s="102" t="s">
        <v>144</v>
      </c>
      <c r="F6" s="87">
        <v>460</v>
      </c>
    </row>
    <row r="7" spans="1:6" ht="15" customHeight="1">
      <c r="A7" s="85" t="s">
        <v>101</v>
      </c>
      <c r="B7" s="82">
        <v>479</v>
      </c>
      <c r="C7" s="82">
        <v>920</v>
      </c>
      <c r="D7" s="82">
        <v>431</v>
      </c>
      <c r="E7" s="82">
        <v>892</v>
      </c>
      <c r="F7" s="83">
        <v>225</v>
      </c>
    </row>
    <row r="8" spans="1:6" ht="15" customHeight="1">
      <c r="A8" s="85" t="s">
        <v>12</v>
      </c>
      <c r="B8" s="82">
        <v>1181</v>
      </c>
      <c r="C8" s="82">
        <v>1085</v>
      </c>
      <c r="D8" s="82">
        <v>918</v>
      </c>
      <c r="E8" s="82">
        <v>622</v>
      </c>
      <c r="F8" s="83">
        <v>672</v>
      </c>
    </row>
    <row r="9" spans="1:6" ht="15" customHeight="1">
      <c r="A9" s="85" t="s">
        <v>102</v>
      </c>
      <c r="B9" s="82">
        <v>49973</v>
      </c>
      <c r="C9" s="82">
        <v>49635</v>
      </c>
      <c r="D9" s="82">
        <v>63473</v>
      </c>
      <c r="E9" s="82">
        <v>70837</v>
      </c>
      <c r="F9" s="83">
        <v>59023</v>
      </c>
    </row>
    <row r="10" spans="1:6" ht="15" customHeight="1">
      <c r="A10" s="85" t="s">
        <v>103</v>
      </c>
      <c r="B10" s="82">
        <v>3543</v>
      </c>
      <c r="C10" s="82">
        <v>2323</v>
      </c>
      <c r="D10" s="82">
        <v>2099</v>
      </c>
      <c r="E10" s="82">
        <v>1503</v>
      </c>
      <c r="F10" s="83">
        <v>1795</v>
      </c>
    </row>
    <row r="11" spans="1:6" ht="15" customHeight="1">
      <c r="A11" s="85" t="s">
        <v>104</v>
      </c>
      <c r="B11" s="82">
        <v>17851</v>
      </c>
      <c r="C11" s="82">
        <v>14513</v>
      </c>
      <c r="D11" s="82">
        <v>13200</v>
      </c>
      <c r="E11" s="82">
        <v>11711</v>
      </c>
      <c r="F11" s="83">
        <v>12428.9</v>
      </c>
    </row>
    <row r="12" spans="1:6" ht="15" customHeight="1">
      <c r="A12" s="85" t="s">
        <v>98</v>
      </c>
      <c r="B12" s="82">
        <v>886</v>
      </c>
      <c r="C12" s="82">
        <v>676</v>
      </c>
      <c r="D12" s="82">
        <v>447</v>
      </c>
      <c r="E12" s="82">
        <v>479</v>
      </c>
      <c r="F12" s="83">
        <v>564.7</v>
      </c>
    </row>
    <row r="13" spans="1:6" ht="15" customHeight="1">
      <c r="A13" s="85" t="s">
        <v>99</v>
      </c>
      <c r="B13" s="82">
        <v>235</v>
      </c>
      <c r="C13" s="82">
        <v>147</v>
      </c>
      <c r="D13" s="102" t="s">
        <v>14</v>
      </c>
      <c r="E13" s="102" t="s">
        <v>14</v>
      </c>
      <c r="F13" s="87" t="s">
        <v>14</v>
      </c>
    </row>
    <row r="14" spans="1:6" ht="15" customHeight="1" thickBot="1">
      <c r="A14" s="139" t="s">
        <v>13</v>
      </c>
      <c r="B14" s="105">
        <v>971</v>
      </c>
      <c r="C14" s="105">
        <v>919</v>
      </c>
      <c r="D14" s="105">
        <v>346</v>
      </c>
      <c r="E14" s="105">
        <v>266</v>
      </c>
      <c r="F14" s="106">
        <v>123.2</v>
      </c>
    </row>
    <row r="15" spans="1:6" s="89" customFormat="1" ht="15" customHeight="1">
      <c r="A15" s="140" t="s">
        <v>147</v>
      </c>
      <c r="B15" s="88"/>
      <c r="C15" s="88"/>
      <c r="D15" s="88"/>
      <c r="E15" s="88"/>
      <c r="F15" s="88"/>
    </row>
    <row r="16" s="89" customFormat="1" ht="15" customHeight="1">
      <c r="A16" s="16" t="s">
        <v>152</v>
      </c>
    </row>
  </sheetData>
  <sheetProtection/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pane xSplit="1" ySplit="3" topLeftCell="B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B1" sqref="B1:E16384"/>
    </sheetView>
  </sheetViews>
  <sheetFormatPr defaultColWidth="14.625" defaultRowHeight="15" customHeight="1"/>
  <cols>
    <col min="1" max="1" width="17.625" style="76" customWidth="1"/>
    <col min="2" max="6" width="14.125" style="76" customWidth="1"/>
    <col min="7" max="16384" width="14.625" style="76" customWidth="1"/>
  </cols>
  <sheetData>
    <row r="1" spans="1:6" s="75" customFormat="1" ht="15" customHeight="1">
      <c r="A1" s="141" t="s">
        <v>217</v>
      </c>
      <c r="B1" s="142"/>
      <c r="C1" s="142"/>
      <c r="D1" s="142"/>
      <c r="E1" s="142"/>
      <c r="F1" s="74" t="s">
        <v>157</v>
      </c>
    </row>
    <row r="2" ht="15" customHeight="1" thickBot="1">
      <c r="F2" s="143" t="s">
        <v>51</v>
      </c>
    </row>
    <row r="3" spans="1:6" ht="15" customHeight="1">
      <c r="A3" s="144" t="s">
        <v>134</v>
      </c>
      <c r="B3" s="145" t="s">
        <v>1</v>
      </c>
      <c r="C3" s="145" t="s">
        <v>2</v>
      </c>
      <c r="D3" s="145" t="s">
        <v>40</v>
      </c>
      <c r="E3" s="186" t="s">
        <v>151</v>
      </c>
      <c r="F3" s="146" t="s">
        <v>167</v>
      </c>
    </row>
    <row r="4" spans="1:6" ht="15" customHeight="1">
      <c r="A4" s="147" t="s">
        <v>105</v>
      </c>
      <c r="B4" s="102">
        <v>4591</v>
      </c>
      <c r="C4" s="102">
        <v>3270</v>
      </c>
      <c r="D4" s="102">
        <v>3028</v>
      </c>
      <c r="E4" s="102">
        <v>2687</v>
      </c>
      <c r="F4" s="87" t="s">
        <v>14</v>
      </c>
    </row>
    <row r="5" spans="1:6" ht="15" customHeight="1">
      <c r="A5" s="148" t="s">
        <v>15</v>
      </c>
      <c r="B5" s="82">
        <v>2685</v>
      </c>
      <c r="C5" s="82">
        <v>2578</v>
      </c>
      <c r="D5" s="82">
        <v>1456</v>
      </c>
      <c r="E5" s="102" t="s">
        <v>22</v>
      </c>
      <c r="F5" s="87" t="s">
        <v>14</v>
      </c>
    </row>
    <row r="6" spans="1:6" ht="15" customHeight="1">
      <c r="A6" s="148" t="s">
        <v>106</v>
      </c>
      <c r="B6" s="82">
        <v>2688</v>
      </c>
      <c r="C6" s="82">
        <v>2483</v>
      </c>
      <c r="D6" s="82">
        <v>2119</v>
      </c>
      <c r="E6" s="82">
        <v>1751</v>
      </c>
      <c r="F6" s="87" t="s">
        <v>14</v>
      </c>
    </row>
    <row r="7" spans="1:6" ht="15" customHeight="1">
      <c r="A7" s="148" t="s">
        <v>161</v>
      </c>
      <c r="B7" s="82">
        <v>701</v>
      </c>
      <c r="C7" s="102" t="s">
        <v>22</v>
      </c>
      <c r="D7" s="102" t="s">
        <v>22</v>
      </c>
      <c r="E7" s="102" t="s">
        <v>22</v>
      </c>
      <c r="F7" s="87" t="s">
        <v>14</v>
      </c>
    </row>
    <row r="8" spans="1:6" ht="15" customHeight="1">
      <c r="A8" s="148" t="s">
        <v>162</v>
      </c>
      <c r="B8" s="82">
        <v>2485</v>
      </c>
      <c r="C8" s="82">
        <v>2312</v>
      </c>
      <c r="D8" s="82">
        <v>1979</v>
      </c>
      <c r="E8" s="82">
        <v>1638</v>
      </c>
      <c r="F8" s="87" t="s">
        <v>14</v>
      </c>
    </row>
    <row r="9" spans="1:6" ht="15" customHeight="1" thickBot="1">
      <c r="A9" s="149" t="s">
        <v>107</v>
      </c>
      <c r="B9" s="105">
        <v>2511</v>
      </c>
      <c r="C9" s="107" t="s">
        <v>22</v>
      </c>
      <c r="D9" s="107" t="s">
        <v>22</v>
      </c>
      <c r="E9" s="107" t="s">
        <v>22</v>
      </c>
      <c r="F9" s="150" t="s">
        <v>14</v>
      </c>
    </row>
    <row r="10" spans="1:5" s="89" customFormat="1" ht="15" customHeight="1">
      <c r="A10" s="151" t="s">
        <v>147</v>
      </c>
      <c r="B10" s="88"/>
      <c r="C10" s="152"/>
      <c r="D10" s="152"/>
      <c r="E10" s="152"/>
    </row>
    <row r="11" ht="15" customHeight="1">
      <c r="A11" s="89" t="s">
        <v>170</v>
      </c>
    </row>
  </sheetData>
  <sheetProtection/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pane xSplit="1" ySplit="3" topLeftCell="B4" activePane="bottomRight" state="frozen"/>
      <selection pane="topLeft" activeCell="A20" sqref="A20"/>
      <selection pane="topRight" activeCell="A20" sqref="A20"/>
      <selection pane="bottomLeft" activeCell="A20" sqref="A20"/>
      <selection pane="bottomRight" activeCell="G17" sqref="G17"/>
    </sheetView>
  </sheetViews>
  <sheetFormatPr defaultColWidth="14.625" defaultRowHeight="15" customHeight="1"/>
  <cols>
    <col min="1" max="16384" width="14.625" style="76" customWidth="1"/>
  </cols>
  <sheetData>
    <row r="1" spans="1:6" s="75" customFormat="1" ht="15" customHeight="1">
      <c r="A1" s="153" t="s">
        <v>218</v>
      </c>
      <c r="B1" s="154"/>
      <c r="C1" s="154"/>
      <c r="D1" s="154"/>
      <c r="E1" s="154"/>
      <c r="F1" s="74" t="s">
        <v>157</v>
      </c>
    </row>
    <row r="2" ht="15" customHeight="1" thickBot="1">
      <c r="F2" s="77" t="s">
        <v>143</v>
      </c>
    </row>
    <row r="3" spans="1:6" ht="15" customHeight="1">
      <c r="A3" s="155" t="s">
        <v>136</v>
      </c>
      <c r="B3" s="156" t="s">
        <v>1</v>
      </c>
      <c r="C3" s="156" t="s">
        <v>2</v>
      </c>
      <c r="D3" s="156" t="s">
        <v>40</v>
      </c>
      <c r="E3" s="187" t="s">
        <v>151</v>
      </c>
      <c r="F3" s="157" t="s">
        <v>167</v>
      </c>
    </row>
    <row r="4" spans="1:6" ht="15" customHeight="1">
      <c r="A4" s="158" t="s">
        <v>108</v>
      </c>
      <c r="B4" s="159"/>
      <c r="C4" s="159"/>
      <c r="D4" s="159"/>
      <c r="E4" s="159"/>
      <c r="F4" s="160"/>
    </row>
    <row r="5" spans="1:6" ht="15" customHeight="1">
      <c r="A5" s="85" t="s">
        <v>111</v>
      </c>
      <c r="B5" s="102">
        <v>308</v>
      </c>
      <c r="C5" s="102">
        <v>115</v>
      </c>
      <c r="D5" s="102">
        <v>44</v>
      </c>
      <c r="E5" s="102" t="s">
        <v>144</v>
      </c>
      <c r="F5" s="87">
        <v>2</v>
      </c>
    </row>
    <row r="6" spans="1:6" ht="15" customHeight="1">
      <c r="A6" s="85" t="s">
        <v>17</v>
      </c>
      <c r="B6" s="82">
        <v>9</v>
      </c>
      <c r="C6" s="82">
        <v>4</v>
      </c>
      <c r="D6" s="82">
        <v>2</v>
      </c>
      <c r="E6" s="82">
        <v>2</v>
      </c>
      <c r="F6" s="83">
        <v>1</v>
      </c>
    </row>
    <row r="7" spans="1:6" ht="15" customHeight="1">
      <c r="A7" s="84" t="s">
        <v>109</v>
      </c>
      <c r="B7" s="82"/>
      <c r="C7" s="82"/>
      <c r="D7" s="82"/>
      <c r="E7" s="82"/>
      <c r="F7" s="83"/>
    </row>
    <row r="8" spans="1:6" ht="15" customHeight="1">
      <c r="A8" s="85" t="s">
        <v>111</v>
      </c>
      <c r="B8" s="82">
        <v>1087</v>
      </c>
      <c r="C8" s="82">
        <v>1030</v>
      </c>
      <c r="D8" s="82">
        <v>954</v>
      </c>
      <c r="E8" s="82" t="s">
        <v>144</v>
      </c>
      <c r="F8" s="87">
        <v>613</v>
      </c>
    </row>
    <row r="9" spans="1:6" ht="15" customHeight="1">
      <c r="A9" s="85" t="s">
        <v>17</v>
      </c>
      <c r="B9" s="82">
        <v>57</v>
      </c>
      <c r="C9" s="82">
        <v>40</v>
      </c>
      <c r="D9" s="82">
        <v>27</v>
      </c>
      <c r="E9" s="82">
        <v>22</v>
      </c>
      <c r="F9" s="83">
        <v>11</v>
      </c>
    </row>
    <row r="10" spans="1:6" ht="15" customHeight="1">
      <c r="A10" s="84" t="s">
        <v>16</v>
      </c>
      <c r="B10" s="82"/>
      <c r="C10" s="82"/>
      <c r="D10" s="82"/>
      <c r="E10" s="82"/>
      <c r="F10" s="83"/>
    </row>
    <row r="11" spans="1:6" ht="15" customHeight="1">
      <c r="A11" s="85" t="s">
        <v>111</v>
      </c>
      <c r="B11" s="86" t="s">
        <v>22</v>
      </c>
      <c r="C11" s="86" t="s">
        <v>22</v>
      </c>
      <c r="D11" s="86" t="s">
        <v>22</v>
      </c>
      <c r="E11" s="86" t="s">
        <v>144</v>
      </c>
      <c r="F11" s="161" t="s">
        <v>154</v>
      </c>
    </row>
    <row r="12" spans="1:6" ht="15" customHeight="1">
      <c r="A12" s="85" t="s">
        <v>17</v>
      </c>
      <c r="B12" s="86" t="s">
        <v>22</v>
      </c>
      <c r="C12" s="86" t="s">
        <v>22</v>
      </c>
      <c r="D12" s="86" t="s">
        <v>22</v>
      </c>
      <c r="E12" s="86">
        <v>1</v>
      </c>
      <c r="F12" s="161" t="s">
        <v>154</v>
      </c>
    </row>
    <row r="13" spans="1:6" ht="15" customHeight="1">
      <c r="A13" s="84" t="s">
        <v>110</v>
      </c>
      <c r="B13" s="86"/>
      <c r="C13" s="86"/>
      <c r="D13" s="86"/>
      <c r="E13" s="86"/>
      <c r="F13" s="161"/>
    </row>
    <row r="14" spans="1:6" ht="15" customHeight="1">
      <c r="A14" s="85" t="s">
        <v>111</v>
      </c>
      <c r="B14" s="82">
        <v>8200</v>
      </c>
      <c r="C14" s="82">
        <v>4033</v>
      </c>
      <c r="D14" s="82">
        <v>630</v>
      </c>
      <c r="E14" s="82">
        <v>260</v>
      </c>
      <c r="F14" s="83">
        <v>121</v>
      </c>
    </row>
    <row r="15" spans="1:6" ht="15" customHeight="1">
      <c r="A15" s="85" t="s">
        <v>17</v>
      </c>
      <c r="B15" s="162">
        <v>9</v>
      </c>
      <c r="C15" s="162">
        <v>23</v>
      </c>
      <c r="D15" s="162">
        <v>5</v>
      </c>
      <c r="E15" s="162">
        <v>3</v>
      </c>
      <c r="F15" s="163">
        <v>4</v>
      </c>
    </row>
    <row r="16" spans="1:6" ht="15" customHeight="1">
      <c r="A16" s="84" t="s">
        <v>163</v>
      </c>
      <c r="B16" s="162"/>
      <c r="C16" s="162"/>
      <c r="D16" s="162"/>
      <c r="E16" s="162"/>
      <c r="F16" s="163"/>
    </row>
    <row r="17" spans="1:6" ht="15" customHeight="1">
      <c r="A17" s="85" t="s">
        <v>111</v>
      </c>
      <c r="B17" s="164" t="s">
        <v>144</v>
      </c>
      <c r="C17" s="164" t="s">
        <v>144</v>
      </c>
      <c r="D17" s="164" t="s">
        <v>144</v>
      </c>
      <c r="E17" s="164" t="s">
        <v>144</v>
      </c>
      <c r="F17" s="87">
        <v>83400</v>
      </c>
    </row>
    <row r="18" spans="1:6" ht="15" customHeight="1" thickBot="1">
      <c r="A18" s="139" t="s">
        <v>17</v>
      </c>
      <c r="B18" s="165">
        <v>2</v>
      </c>
      <c r="C18" s="165">
        <v>1</v>
      </c>
      <c r="D18" s="165">
        <v>2</v>
      </c>
      <c r="E18" s="165">
        <v>2</v>
      </c>
      <c r="F18" s="166">
        <v>3</v>
      </c>
    </row>
    <row r="19" spans="1:6" s="89" customFormat="1" ht="15" customHeight="1">
      <c r="A19" s="167" t="s">
        <v>147</v>
      </c>
      <c r="B19" s="88"/>
      <c r="C19" s="88"/>
      <c r="D19" s="88"/>
      <c r="E19" s="88"/>
      <c r="F19" s="88"/>
    </row>
  </sheetData>
  <sheetProtection/>
  <hyperlinks>
    <hyperlink ref="F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PCD23JS03</cp:lastModifiedBy>
  <cp:lastPrinted>2022-03-17T10:16:29Z</cp:lastPrinted>
  <dcterms:created xsi:type="dcterms:W3CDTF">2005-02-08T04:44:47Z</dcterms:created>
  <dcterms:modified xsi:type="dcterms:W3CDTF">2024-03-28T03:34:48Z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