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885" activeTab="0"/>
  </bookViews>
  <sheets>
    <sheet name="index" sheetId="1" r:id="rId1"/>
    <sheet name="1" sheetId="2" r:id="rId2"/>
    <sheet name="2" sheetId="3" r:id="rId3"/>
    <sheet name="3" sheetId="4" r:id="rId4"/>
    <sheet name="4(1)" sheetId="5" r:id="rId5"/>
    <sheet name="4(2)" sheetId="6" r:id="rId6"/>
    <sheet name="4(3)" sheetId="7" r:id="rId7"/>
    <sheet name="5" sheetId="8" r:id="rId8"/>
  </sheets>
  <definedNames/>
  <calcPr fullCalcOnLoad="1"/>
</workbook>
</file>

<file path=xl/sharedStrings.xml><?xml version="1.0" encoding="utf-8"?>
<sst xmlns="http://schemas.openxmlformats.org/spreadsheetml/2006/main" count="275" uniqueCount="143">
  <si>
    <t>計</t>
  </si>
  <si>
    <t>平成15年</t>
  </si>
  <si>
    <t>平成16年</t>
  </si>
  <si>
    <t>平成17年</t>
  </si>
  <si>
    <t>平成18年</t>
  </si>
  <si>
    <t>総数</t>
  </si>
  <si>
    <t>年  度</t>
  </si>
  <si>
    <t>営業キロ数</t>
  </si>
  <si>
    <t>停留所数</t>
  </si>
  <si>
    <t>1  日  平  均</t>
  </si>
  <si>
    <t>運転キロ数</t>
  </si>
  <si>
    <t>稼動台数</t>
  </si>
  <si>
    <t>運転回数</t>
  </si>
  <si>
    <t>輸送人員</t>
  </si>
  <si>
    <t>平成19年</t>
  </si>
  <si>
    <t>総    数</t>
  </si>
  <si>
    <t>男</t>
  </si>
  <si>
    <t>女</t>
  </si>
  <si>
    <t>一  般  免  許</t>
  </si>
  <si>
    <t>けん引</t>
  </si>
  <si>
    <t>二  種  免  許</t>
  </si>
  <si>
    <t>平成20年</t>
  </si>
  <si>
    <t>平成21年</t>
  </si>
  <si>
    <t>計</t>
  </si>
  <si>
    <t>四輪乗用</t>
  </si>
  <si>
    <t>四輪貨物</t>
  </si>
  <si>
    <t>総数</t>
  </si>
  <si>
    <t>三輪</t>
  </si>
  <si>
    <t>資料：「兵庫県統計書」</t>
  </si>
  <si>
    <t>普通</t>
  </si>
  <si>
    <t>定期</t>
  </si>
  <si>
    <t>(単位：台)</t>
  </si>
  <si>
    <t>一般路線</t>
  </si>
  <si>
    <t>コミバス</t>
  </si>
  <si>
    <t>(曽地奥線)</t>
  </si>
  <si>
    <t>(火打岩線)</t>
  </si>
  <si>
    <t>大型</t>
  </si>
  <si>
    <t>中型</t>
  </si>
  <si>
    <t>二輪</t>
  </si>
  <si>
    <t>原付</t>
  </si>
  <si>
    <t>人口</t>
  </si>
  <si>
    <t>大型
特殊</t>
  </si>
  <si>
    <t>小型
特殊</t>
  </si>
  <si>
    <t>率(%)</t>
  </si>
  <si>
    <t>登録自動車</t>
  </si>
  <si>
    <t>貨物車</t>
  </si>
  <si>
    <t>乗合車</t>
  </si>
  <si>
    <t>乗用車</t>
  </si>
  <si>
    <t>軽自動車</t>
  </si>
  <si>
    <t>篠山口駅</t>
  </si>
  <si>
    <t>南矢代駅</t>
  </si>
  <si>
    <t>古市駅</t>
  </si>
  <si>
    <t>丹波大山駅</t>
  </si>
  <si>
    <t>草野駅</t>
  </si>
  <si>
    <t>けん
引</t>
  </si>
  <si>
    <t>4 私営バス運輸状況</t>
  </si>
  <si>
    <t>4 私営バス運輸状況(つづき)</t>
  </si>
  <si>
    <t>(単位：人)</t>
  </si>
  <si>
    <t>特殊用途(大型特殊を除く)</t>
  </si>
  <si>
    <t>原付(125以下)</t>
  </si>
  <si>
    <t>二輪(250以下)</t>
  </si>
  <si>
    <t>小型特殊(1500以下)</t>
  </si>
  <si>
    <t>高 齢 者 (65歳以上)</t>
  </si>
  <si>
    <t>(注)曽地奥線は平成22年8月31日で廃線</t>
  </si>
  <si>
    <t>(注)1日平均は園篠線全体の数値</t>
  </si>
  <si>
    <t>(注)平成17年10月からコミュニティバスを運行開始</t>
  </si>
  <si>
    <t>8 運輸</t>
  </si>
  <si>
    <t>戻る</t>
  </si>
  <si>
    <t>1 自動車台数</t>
  </si>
  <si>
    <t>2 鉄道乗客数</t>
  </si>
  <si>
    <t>3 高速道路（丹南篠山口インターチェンジ）利用状況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</si>
  <si>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</si>
  <si>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</si>
  <si>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</si>
  <si>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</si>
  <si>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</si>
  <si>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年　次</t>
  </si>
  <si>
    <t>資料：「兵庫県統計書」</t>
  </si>
  <si>
    <t>年　次</t>
  </si>
  <si>
    <t>年　度</t>
  </si>
  <si>
    <t>総　数</t>
  </si>
  <si>
    <t>年　度</t>
  </si>
  <si>
    <t>資料：京阪京都交通株式会社　各年度末現在</t>
  </si>
  <si>
    <t>資料：日本交通株式会社篠山営業所　各年度末現在</t>
  </si>
  <si>
    <t>1 自動車台数</t>
  </si>
  <si>
    <t>4 私営バス運輸状況</t>
  </si>
  <si>
    <t>(2)京阪京都交通バス</t>
  </si>
  <si>
    <t>(3)日本交通㈱乗り合いタクシー</t>
  </si>
  <si>
    <t>5 運転免許証の状況</t>
  </si>
  <si>
    <t>(1)運転免許証保有者数</t>
  </si>
  <si>
    <t>(2)種類別免許数</t>
  </si>
  <si>
    <t>所</t>
  </si>
  <si>
    <t>km</t>
  </si>
  <si>
    <t>台</t>
  </si>
  <si>
    <t>回</t>
  </si>
  <si>
    <t>人</t>
  </si>
  <si>
    <t>km</t>
  </si>
  <si>
    <t>km</t>
  </si>
  <si>
    <t>うち普通車(2000超)</t>
  </si>
  <si>
    <t>うち小型車(550超)</t>
  </si>
  <si>
    <t>2 鉄道乗客数</t>
  </si>
  <si>
    <t>3 高速道路(丹南篠山口インターチェンジ)利用状況</t>
  </si>
  <si>
    <t>(単位：日平均人)</t>
  </si>
  <si>
    <t>平成26年</t>
  </si>
  <si>
    <t>平成27年</t>
  </si>
  <si>
    <t>平成28年</t>
  </si>
  <si>
    <t>平成29年</t>
  </si>
  <si>
    <t>-</t>
  </si>
  <si>
    <t>-</t>
  </si>
  <si>
    <t>-</t>
  </si>
  <si>
    <t>平成30年</t>
  </si>
  <si>
    <t>準中型</t>
  </si>
  <si>
    <t>令和元年</t>
  </si>
  <si>
    <t>※平成29年から各駅の乗客数は未算出</t>
  </si>
  <si>
    <t>コミバス</t>
  </si>
  <si>
    <t>コミバス</t>
  </si>
  <si>
    <t>　コミバス</t>
  </si>
  <si>
    <t>令和2年</t>
  </si>
  <si>
    <t>令和元年</t>
  </si>
  <si>
    <t>令和元年度</t>
  </si>
  <si>
    <t>令和2年</t>
  </si>
  <si>
    <t>　コミバス</t>
  </si>
  <si>
    <t>(注)種類別免許数は上位免許のみの数値</t>
  </si>
  <si>
    <t>令和3年</t>
  </si>
  <si>
    <t>(1)ウイング神姫</t>
  </si>
  <si>
    <t>資料：株式会社ウイング神姫篠山営業所　各年度末現在</t>
  </si>
  <si>
    <t>令和2年度</t>
  </si>
  <si>
    <t>令和3年</t>
  </si>
  <si>
    <t>大型特殊(1500超)</t>
  </si>
  <si>
    <t>小型二輪(250超)</t>
  </si>
  <si>
    <t>資料：「兵庫県統計書」各年3月末現在</t>
  </si>
  <si>
    <t>　　</t>
  </si>
  <si>
    <t>　　　(注)平成30年までは、登録自動車・小型二輪　各年3月末現在　原付・軽自動車・小型特殊　各年4月1日現在</t>
  </si>
  <si>
    <t>令和3年度</t>
  </si>
  <si>
    <t>　</t>
  </si>
  <si>
    <t>(注2)令和4年10月1日合併により神姫グリーンバス株式会社から、株式会社ウイング神姫に社名変更</t>
  </si>
  <si>
    <t>(1)ウイング神姫</t>
  </si>
  <si>
    <t>令和4年</t>
  </si>
  <si>
    <t>令和4年</t>
  </si>
  <si>
    <t>資料：篠山警察署　令和4年12月末現在</t>
  </si>
  <si>
    <t>(注)人口は県統計課「兵庫県推計人口」(令和5年1月1日現在)による</t>
  </si>
  <si>
    <t>令和5年</t>
  </si>
  <si>
    <t>令和4年度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</si>
</sst>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\!\,##0;[Red]&quot;¥&quot;&quot;¥&quot;\!\-#\!\,##0"/>
    <numFmt numFmtId="177" formatCode="&quot;¥&quot;#\!\,##0\!.00;[Red]&quot;¥&quot;&quot;¥&quot;\!\-#\!\,##0\!.00"/>
    <numFmt numFmtId="178" formatCode="#,###,##0;\-#,###,##0;&quot;－&quot;"/>
    <numFmt numFmtId="179" formatCode="#,##0.0_ ;[Red]\-#,##0.0\ "/>
    <numFmt numFmtId="180" formatCode="#,##0.0;[Red]\-#,##0.0"/>
    <numFmt numFmtId="181" formatCode="#,##0.00_ ;[Red]\-#,##0.00\ "/>
    <numFmt numFmtId="182" formatCode="#,##0_ ;[Red]\-#,##0\ "/>
    <numFmt numFmtId="183" formatCode="0.0_ "/>
    <numFmt numFmtId="184" formatCode="0.0%"/>
    <numFmt numFmtId="185" formatCode="\(#,##0.0\)_ "/>
    <numFmt numFmtId="186" formatCode="\(#,##0\)_ "/>
    <numFmt numFmtId="187" formatCode="0_);[Red]\(0\)"/>
    <numFmt numFmtId="188" formatCode="\(0\)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 "/>
    <numFmt numFmtId="193" formatCode="[$€-2]\ #,##0.00_);[Red]\([$€-2]\ #,##0.00\)"/>
    <numFmt numFmtId="194" formatCode="0.00_ "/>
    <numFmt numFmtId="195" formatCode="0.00_);[Red]\(0.00\)"/>
    <numFmt numFmtId="196" formatCode="0.0_);[Red]\(0.0\)"/>
    <numFmt numFmtId="197" formatCode="0.000_ "/>
    <numFmt numFmtId="198" formatCode="0_ "/>
    <numFmt numFmtId="199" formatCode="#,##0.000;[Red]\-#,##0.000"/>
    <numFmt numFmtId="200" formatCode="0.000_ ;[Red]\-0.000\ "/>
    <numFmt numFmtId="201" formatCode="#,##0.000_ ;[Red]\-#,##0.000\ "/>
    <numFmt numFmtId="202" formatCode="#,##0;[Red]#,##0"/>
    <numFmt numFmtId="203" formatCode="[DBNum3][$-411]ggge&quot;年&quot;m&quot;月&quot;;@"/>
    <numFmt numFmtId="204" formatCode="#,###,##0;\-#,###,##0;&quot;-&quot;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24" borderId="0" xfId="62" applyFont="1" applyFill="1" applyAlignment="1">
      <alignment horizontal="left" vertical="center"/>
      <protection/>
    </xf>
    <xf numFmtId="0" fontId="6" fillId="24" borderId="0" xfId="62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26" fillId="24" borderId="0" xfId="43" applyFont="1" applyFill="1" applyAlignment="1" applyProtection="1">
      <alignment horizontal="left" vertical="center" indent="1"/>
      <protection/>
    </xf>
    <xf numFmtId="0" fontId="6" fillId="24" borderId="0" xfId="62" applyFont="1" applyFill="1" applyAlignment="1">
      <alignment horizontal="left" vertical="center" indent="1"/>
      <protection/>
    </xf>
    <xf numFmtId="0" fontId="7" fillId="24" borderId="0" xfId="69" applyFont="1" applyFill="1" applyAlignment="1">
      <alignment horizontal="left" vertical="center"/>
      <protection/>
    </xf>
    <xf numFmtId="0" fontId="2" fillId="24" borderId="0" xfId="43" applyFill="1" applyBorder="1" applyAlignment="1" applyProtection="1">
      <alignment horizontal="right" vertical="center"/>
      <protection/>
    </xf>
    <xf numFmtId="0" fontId="7" fillId="24" borderId="0" xfId="69" applyFont="1" applyFill="1" applyAlignment="1">
      <alignment vertical="center"/>
      <protection/>
    </xf>
    <xf numFmtId="0" fontId="4" fillId="24" borderId="0" xfId="0" applyFont="1" applyFill="1" applyAlignment="1">
      <alignment vertical="center"/>
    </xf>
    <xf numFmtId="0" fontId="6" fillId="24" borderId="0" xfId="69" applyFont="1" applyFill="1" applyAlignment="1">
      <alignment vertical="center"/>
      <protection/>
    </xf>
    <xf numFmtId="0" fontId="6" fillId="24" borderId="0" xfId="69" applyFont="1" applyFill="1" applyAlignment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6" fillId="24" borderId="0" xfId="69" applyFont="1" applyFill="1" applyBorder="1" applyAlignment="1">
      <alignment horizontal="left" vertical="center"/>
      <protection/>
    </xf>
    <xf numFmtId="0" fontId="6" fillId="24" borderId="0" xfId="69" applyFont="1" applyFill="1" applyBorder="1" applyAlignment="1">
      <alignment vertical="center"/>
      <protection/>
    </xf>
    <xf numFmtId="0" fontId="8" fillId="24" borderId="10" xfId="69" applyFont="1" applyFill="1" applyBorder="1" applyAlignment="1">
      <alignment horizontal="left" vertical="center"/>
      <protection/>
    </xf>
    <xf numFmtId="0" fontId="8" fillId="24" borderId="0" xfId="69" applyFont="1" applyFill="1" applyBorder="1" applyAlignment="1">
      <alignment vertical="center"/>
      <protection/>
    </xf>
    <xf numFmtId="0" fontId="8" fillId="24" borderId="0" xfId="69" applyFont="1" applyFill="1" applyAlignment="1">
      <alignment vertical="center"/>
      <protection/>
    </xf>
    <xf numFmtId="0" fontId="8" fillId="24" borderId="0" xfId="0" applyFont="1" applyFill="1" applyAlignment="1">
      <alignment vertical="center"/>
    </xf>
    <xf numFmtId="0" fontId="8" fillId="24" borderId="0" xfId="69" applyFont="1" applyFill="1" applyBorder="1" applyAlignment="1">
      <alignment horizontal="left" vertical="center"/>
      <protection/>
    </xf>
    <xf numFmtId="38" fontId="4" fillId="24" borderId="0" xfId="49" applyFont="1" applyFill="1" applyAlignment="1">
      <alignment horizontal="left" vertical="center"/>
    </xf>
    <xf numFmtId="38" fontId="7" fillId="24" borderId="0" xfId="49" applyFont="1" applyFill="1" applyAlignment="1">
      <alignment horizontal="left" vertical="center"/>
    </xf>
    <xf numFmtId="0" fontId="7" fillId="24" borderId="0" xfId="68" applyFont="1" applyFill="1" applyAlignment="1">
      <alignment vertical="center"/>
      <protection/>
    </xf>
    <xf numFmtId="0" fontId="7" fillId="24" borderId="0" xfId="0" applyFont="1" applyFill="1" applyAlignment="1">
      <alignment vertical="center"/>
    </xf>
    <xf numFmtId="38" fontId="6" fillId="24" borderId="0" xfId="49" applyFont="1" applyFill="1" applyAlignment="1">
      <alignment vertical="center"/>
    </xf>
    <xf numFmtId="179" fontId="6" fillId="24" borderId="0" xfId="49" applyNumberFormat="1" applyFont="1" applyFill="1" applyAlignment="1">
      <alignment vertical="center"/>
    </xf>
    <xf numFmtId="0" fontId="6" fillId="24" borderId="0" xfId="68" applyFont="1" applyFill="1" applyAlignment="1">
      <alignment vertical="center"/>
      <protection/>
    </xf>
    <xf numFmtId="38" fontId="6" fillId="24" borderId="0" xfId="49" applyFont="1" applyFill="1" applyAlignment="1">
      <alignment horizontal="left" vertical="center"/>
    </xf>
    <xf numFmtId="38" fontId="6" fillId="24" borderId="11" xfId="49" applyFont="1" applyFill="1" applyBorder="1" applyAlignment="1">
      <alignment horizontal="center" vertical="center"/>
    </xf>
    <xf numFmtId="179" fontId="6" fillId="24" borderId="11" xfId="49" applyNumberFormat="1" applyFont="1" applyFill="1" applyBorder="1" applyAlignment="1">
      <alignment horizontal="center" vertical="center"/>
    </xf>
    <xf numFmtId="38" fontId="6" fillId="24" borderId="12" xfId="49" applyFont="1" applyFill="1" applyBorder="1" applyAlignment="1">
      <alignment horizontal="center" vertical="center"/>
    </xf>
    <xf numFmtId="182" fontId="6" fillId="24" borderId="0" xfId="49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vertical="center"/>
    </xf>
    <xf numFmtId="180" fontId="6" fillId="24" borderId="0" xfId="49" applyNumberFormat="1" applyFont="1" applyFill="1" applyBorder="1" applyAlignment="1">
      <alignment vertical="center"/>
    </xf>
    <xf numFmtId="38" fontId="6" fillId="24" borderId="10" xfId="49" applyFont="1" applyFill="1" applyBorder="1" applyAlignment="1">
      <alignment horizontal="center" vertical="center"/>
    </xf>
    <xf numFmtId="0" fontId="6" fillId="24" borderId="0" xfId="68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68" applyFont="1" applyFill="1" applyAlignment="1">
      <alignment vertical="center"/>
      <protection/>
    </xf>
    <xf numFmtId="0" fontId="5" fillId="24" borderId="0" xfId="0" applyFont="1" applyFill="1" applyAlignment="1">
      <alignment vertical="center"/>
    </xf>
    <xf numFmtId="38" fontId="6" fillId="24" borderId="13" xfId="49" applyFont="1" applyFill="1" applyBorder="1" applyAlignment="1">
      <alignment horizontal="left" vertical="center"/>
    </xf>
    <xf numFmtId="179" fontId="6" fillId="24" borderId="0" xfId="49" applyNumberFormat="1" applyFont="1" applyFill="1" applyBorder="1" applyAlignment="1">
      <alignment vertical="center"/>
    </xf>
    <xf numFmtId="179" fontId="6" fillId="24" borderId="14" xfId="49" applyNumberFormat="1" applyFont="1" applyFill="1" applyBorder="1" applyAlignment="1">
      <alignment vertical="center"/>
    </xf>
    <xf numFmtId="38" fontId="6" fillId="24" borderId="15" xfId="49" applyFont="1" applyFill="1" applyBorder="1" applyAlignment="1">
      <alignment horizontal="center" vertical="center"/>
    </xf>
    <xf numFmtId="179" fontId="6" fillId="24" borderId="16" xfId="49" applyNumberFormat="1" applyFont="1" applyFill="1" applyBorder="1" applyAlignment="1">
      <alignment vertical="center"/>
    </xf>
    <xf numFmtId="38" fontId="6" fillId="24" borderId="13" xfId="49" applyFont="1" applyFill="1" applyBorder="1" applyAlignment="1">
      <alignment vertical="center"/>
    </xf>
    <xf numFmtId="180" fontId="6" fillId="24" borderId="13" xfId="49" applyNumberFormat="1" applyFont="1" applyFill="1" applyBorder="1" applyAlignment="1">
      <alignment vertical="center"/>
    </xf>
    <xf numFmtId="182" fontId="6" fillId="24" borderId="13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horizontal="left" vertical="center"/>
    </xf>
    <xf numFmtId="38" fontId="8" fillId="24" borderId="0" xfId="49" applyFont="1" applyFill="1" applyAlignment="1">
      <alignment vertical="center"/>
    </xf>
    <xf numFmtId="179" fontId="8" fillId="24" borderId="0" xfId="49" applyNumberFormat="1" applyFont="1" applyFill="1" applyAlignment="1">
      <alignment vertical="center"/>
    </xf>
    <xf numFmtId="0" fontId="7" fillId="24" borderId="0" xfId="66" applyFont="1" applyFill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179" fontId="8" fillId="24" borderId="0" xfId="49" applyNumberFormat="1" applyFont="1" applyFill="1" applyBorder="1" applyAlignment="1">
      <alignment vertical="center"/>
    </xf>
    <xf numFmtId="38" fontId="8" fillId="24" borderId="0" xfId="49" applyFont="1" applyFill="1" applyBorder="1" applyAlignment="1">
      <alignment vertical="center"/>
    </xf>
    <xf numFmtId="0" fontId="8" fillId="24" borderId="0" xfId="66" applyFont="1" applyFill="1" applyAlignment="1">
      <alignment vertical="center"/>
      <protection/>
    </xf>
    <xf numFmtId="0" fontId="8" fillId="24" borderId="0" xfId="0" applyFont="1" applyFill="1" applyAlignment="1">
      <alignment horizontal="left" vertical="center"/>
    </xf>
    <xf numFmtId="0" fontId="7" fillId="24" borderId="0" xfId="67" applyFont="1" applyFill="1" applyAlignment="1">
      <alignment vertical="center"/>
      <protection/>
    </xf>
    <xf numFmtId="0" fontId="6" fillId="24" borderId="0" xfId="67" applyFont="1" applyFill="1" applyAlignment="1">
      <alignment vertical="center"/>
      <protection/>
    </xf>
    <xf numFmtId="38" fontId="6" fillId="24" borderId="0" xfId="49" applyFont="1" applyFill="1" applyBorder="1" applyAlignment="1">
      <alignment horizontal="left" vertical="center"/>
    </xf>
    <xf numFmtId="0" fontId="8" fillId="24" borderId="0" xfId="67" applyFont="1" applyFill="1" applyAlignment="1">
      <alignment vertical="center"/>
      <protection/>
    </xf>
    <xf numFmtId="38" fontId="6" fillId="24" borderId="0" xfId="49" applyFont="1" applyFill="1" applyAlignment="1">
      <alignment horizontal="right" vertical="center"/>
    </xf>
    <xf numFmtId="38" fontId="6" fillId="24" borderId="17" xfId="49" applyFont="1" applyFill="1" applyBorder="1" applyAlignment="1">
      <alignment horizontal="center" vertical="center"/>
    </xf>
    <xf numFmtId="38" fontId="6" fillId="24" borderId="18" xfId="49" applyFont="1" applyFill="1" applyBorder="1" applyAlignment="1">
      <alignment horizontal="center" vertical="center"/>
    </xf>
    <xf numFmtId="0" fontId="8" fillId="24" borderId="0" xfId="65" applyFont="1" applyFill="1" applyBorder="1" applyAlignment="1">
      <alignment vertical="center"/>
      <protection/>
    </xf>
    <xf numFmtId="0" fontId="7" fillId="24" borderId="0" xfId="64" applyFont="1" applyFill="1" applyAlignment="1">
      <alignment horizontal="left" vertical="center"/>
      <protection/>
    </xf>
    <xf numFmtId="0" fontId="6" fillId="24" borderId="0" xfId="64" applyFont="1" applyFill="1" applyAlignment="1">
      <alignment vertical="center" wrapText="1"/>
      <protection/>
    </xf>
    <xf numFmtId="0" fontId="6" fillId="24" borderId="13" xfId="64" applyFont="1" applyFill="1" applyBorder="1" applyAlignment="1">
      <alignment horizontal="right" vertical="center"/>
      <protection/>
    </xf>
    <xf numFmtId="0" fontId="6" fillId="24" borderId="17" xfId="64" applyFont="1" applyFill="1" applyBorder="1" applyAlignment="1">
      <alignment horizontal="center" vertical="center"/>
      <protection/>
    </xf>
    <xf numFmtId="0" fontId="6" fillId="24" borderId="19" xfId="64" applyFont="1" applyFill="1" applyBorder="1" applyAlignment="1">
      <alignment horizontal="left" vertical="center"/>
      <protection/>
    </xf>
    <xf numFmtId="0" fontId="6" fillId="24" borderId="0" xfId="64" applyFont="1" applyFill="1" applyBorder="1" applyAlignment="1">
      <alignment horizontal="center" vertical="center"/>
      <protection/>
    </xf>
    <xf numFmtId="0" fontId="6" fillId="24" borderId="10" xfId="64" applyFont="1" applyFill="1" applyBorder="1" applyAlignment="1">
      <alignment horizontal="left" vertical="center" indent="1"/>
      <protection/>
    </xf>
    <xf numFmtId="0" fontId="6" fillId="24" borderId="10" xfId="64" applyFont="1" applyFill="1" applyBorder="1" applyAlignment="1">
      <alignment horizontal="left" vertical="center"/>
      <protection/>
    </xf>
    <xf numFmtId="0" fontId="6" fillId="24" borderId="15" xfId="64" applyFont="1" applyFill="1" applyBorder="1" applyAlignment="1">
      <alignment horizontal="left" vertical="center" indent="1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6" fillId="24" borderId="17" xfId="0" applyFont="1" applyFill="1" applyBorder="1" applyAlignment="1">
      <alignment horizontal="center" vertical="center"/>
    </xf>
    <xf numFmtId="0" fontId="6" fillId="0" borderId="0" xfId="67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11" xfId="49" applyFont="1" applyFill="1" applyBorder="1" applyAlignment="1">
      <alignment horizontal="center" vertical="center"/>
    </xf>
    <xf numFmtId="179" fontId="6" fillId="0" borderId="11" xfId="49" applyNumberFormat="1" applyFont="1" applyFill="1" applyBorder="1" applyAlignment="1">
      <alignment horizontal="center" vertical="center"/>
    </xf>
    <xf numFmtId="38" fontId="6" fillId="0" borderId="12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179" fontId="6" fillId="0" borderId="21" xfId="49" applyNumberFormat="1" applyFont="1" applyFill="1" applyBorder="1" applyAlignment="1">
      <alignment horizontal="right" vertical="center"/>
    </xf>
    <xf numFmtId="0" fontId="6" fillId="0" borderId="0" xfId="67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66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38" fontId="6" fillId="0" borderId="19" xfId="49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2"/>
    </xf>
    <xf numFmtId="0" fontId="6" fillId="0" borderId="22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5" fillId="0" borderId="0" xfId="5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79" fontId="5" fillId="0" borderId="0" xfId="51" applyNumberFormat="1" applyFont="1" applyFill="1" applyBorder="1" applyAlignment="1">
      <alignment vertical="center"/>
    </xf>
    <xf numFmtId="38" fontId="6" fillId="24" borderId="0" xfId="49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 indent="1"/>
    </xf>
    <xf numFmtId="179" fontId="5" fillId="0" borderId="13" xfId="51" applyNumberFormat="1" applyFont="1" applyFill="1" applyBorder="1" applyAlignment="1">
      <alignment vertical="center"/>
    </xf>
    <xf numFmtId="38" fontId="5" fillId="0" borderId="13" xfId="51" applyFont="1" applyFill="1" applyBorder="1" applyAlignment="1">
      <alignment vertical="center"/>
    </xf>
    <xf numFmtId="180" fontId="5" fillId="0" borderId="13" xfId="51" applyNumberFormat="1" applyFont="1" applyFill="1" applyBorder="1" applyAlignment="1">
      <alignment vertical="center"/>
    </xf>
    <xf numFmtId="0" fontId="5" fillId="0" borderId="23" xfId="6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center"/>
    </xf>
    <xf numFmtId="0" fontId="6" fillId="24" borderId="23" xfId="64" applyFont="1" applyFill="1" applyBorder="1" applyAlignment="1">
      <alignment horizontal="center" vertical="center"/>
      <protection/>
    </xf>
    <xf numFmtId="198" fontId="5" fillId="0" borderId="13" xfId="51" applyNumberFormat="1" applyFont="1" applyFill="1" applyBorder="1" applyAlignment="1">
      <alignment vertical="center"/>
    </xf>
    <xf numFmtId="0" fontId="5" fillId="0" borderId="13" xfId="51" applyNumberFormat="1" applyFont="1" applyFill="1" applyBorder="1" applyAlignment="1">
      <alignment vertical="center"/>
    </xf>
    <xf numFmtId="38" fontId="6" fillId="0" borderId="23" xfId="49" applyFont="1" applyFill="1" applyBorder="1" applyAlignment="1">
      <alignment horizontal="center" vertical="center"/>
    </xf>
    <xf numFmtId="0" fontId="6" fillId="24" borderId="24" xfId="69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23" xfId="64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6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13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3" fontId="5" fillId="0" borderId="0" xfId="49" applyNumberFormat="1" applyFont="1" applyFill="1" applyBorder="1" applyAlignment="1">
      <alignment horizontal="center" vertical="center"/>
    </xf>
    <xf numFmtId="3" fontId="5" fillId="0" borderId="13" xfId="49" applyNumberFormat="1" applyFont="1" applyFill="1" applyBorder="1" applyAlignment="1">
      <alignment horizontal="center" vertical="center"/>
    </xf>
    <xf numFmtId="38" fontId="6" fillId="0" borderId="10" xfId="51" applyFont="1" applyFill="1" applyBorder="1" applyAlignment="1">
      <alignment horizontal="left" vertical="center"/>
    </xf>
    <xf numFmtId="179" fontId="6" fillId="0" borderId="0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180" fontId="6" fillId="0" borderId="0" xfId="51" applyNumberFormat="1" applyFont="1" applyFill="1" applyBorder="1" applyAlignment="1">
      <alignment vertical="center"/>
    </xf>
    <xf numFmtId="38" fontId="6" fillId="0" borderId="10" xfId="51" applyFont="1" applyFill="1" applyBorder="1" applyAlignment="1">
      <alignment horizontal="left" vertical="center" indent="1"/>
    </xf>
    <xf numFmtId="38" fontId="6" fillId="0" borderId="0" xfId="51" applyFont="1" applyFill="1" applyBorder="1" applyAlignment="1">
      <alignment horizontal="left" vertical="center" indent="1"/>
    </xf>
    <xf numFmtId="38" fontId="5" fillId="0" borderId="0" xfId="51" applyFont="1" applyFill="1" applyBorder="1" applyAlignment="1">
      <alignment horizontal="left" vertical="center"/>
    </xf>
    <xf numFmtId="179" fontId="6" fillId="0" borderId="14" xfId="51" applyNumberFormat="1" applyFont="1" applyFill="1" applyBorder="1" applyAlignment="1">
      <alignment vertical="center"/>
    </xf>
    <xf numFmtId="38" fontId="6" fillId="0" borderId="10" xfId="51" applyFont="1" applyFill="1" applyBorder="1" applyAlignment="1">
      <alignment horizontal="center" vertical="center"/>
    </xf>
    <xf numFmtId="198" fontId="5" fillId="0" borderId="0" xfId="51" applyNumberFormat="1" applyFont="1" applyFill="1" applyBorder="1" applyAlignment="1">
      <alignment vertical="center"/>
    </xf>
    <xf numFmtId="0" fontId="5" fillId="0" borderId="0" xfId="51" applyNumberFormat="1" applyFont="1" applyFill="1" applyBorder="1" applyAlignment="1">
      <alignment vertical="center"/>
    </xf>
    <xf numFmtId="198" fontId="6" fillId="0" borderId="0" xfId="51" applyNumberFormat="1" applyFont="1" applyFill="1" applyBorder="1" applyAlignment="1">
      <alignment vertical="center"/>
    </xf>
    <xf numFmtId="0" fontId="6" fillId="0" borderId="0" xfId="51" applyNumberFormat="1" applyFont="1" applyFill="1" applyBorder="1" applyAlignment="1">
      <alignment vertical="center"/>
    </xf>
    <xf numFmtId="0" fontId="6" fillId="0" borderId="24" xfId="69" applyFont="1" applyFill="1" applyBorder="1" applyAlignment="1">
      <alignment horizontal="center" vertical="center"/>
      <protection/>
    </xf>
    <xf numFmtId="0" fontId="6" fillId="0" borderId="24" xfId="69" applyFont="1" applyFill="1" applyBorder="1" applyAlignment="1">
      <alignment horizontal="center" vertical="center" wrapText="1"/>
      <protection/>
    </xf>
    <xf numFmtId="38" fontId="5" fillId="0" borderId="25" xfId="51" applyFont="1" applyFill="1" applyBorder="1" applyAlignment="1">
      <alignment horizontal="right" vertical="center" shrinkToFit="1"/>
    </xf>
    <xf numFmtId="211" fontId="5" fillId="0" borderId="25" xfId="51" applyNumberFormat="1" applyFont="1" applyFill="1" applyBorder="1" applyAlignment="1">
      <alignment horizontal="right" vertical="center" shrinkToFit="1"/>
    </xf>
    <xf numFmtId="0" fontId="2" fillId="24" borderId="0" xfId="43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 vertical="center"/>
    </xf>
    <xf numFmtId="3" fontId="6" fillId="0" borderId="0" xfId="49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3" xfId="49" applyNumberFormat="1" applyFont="1" applyFill="1" applyBorder="1" applyAlignment="1">
      <alignment horizontal="center" vertical="center"/>
    </xf>
    <xf numFmtId="179" fontId="5" fillId="0" borderId="15" xfId="51" applyNumberFormat="1" applyFont="1" applyFill="1" applyBorder="1" applyAlignment="1">
      <alignment vertical="center"/>
    </xf>
    <xf numFmtId="38" fontId="6" fillId="0" borderId="0" xfId="51" applyFont="1" applyFill="1" applyBorder="1" applyAlignment="1">
      <alignment horizontal="left" vertical="center"/>
    </xf>
    <xf numFmtId="38" fontId="5" fillId="0" borderId="10" xfId="51" applyFont="1" applyFill="1" applyBorder="1" applyAlignment="1">
      <alignment horizontal="left" vertical="center"/>
    </xf>
    <xf numFmtId="0" fontId="5" fillId="24" borderId="0" xfId="0" applyFont="1" applyFill="1" applyBorder="1" applyAlignment="1">
      <alignment vertical="center"/>
    </xf>
    <xf numFmtId="0" fontId="8" fillId="24" borderId="26" xfId="64" applyFont="1" applyFill="1" applyBorder="1" applyAlignment="1">
      <alignment vertical="center"/>
      <protection/>
    </xf>
    <xf numFmtId="38" fontId="5" fillId="0" borderId="15" xfId="51" applyFont="1" applyFill="1" applyBorder="1" applyAlignment="1">
      <alignment horizontal="center" vertical="center"/>
    </xf>
    <xf numFmtId="38" fontId="5" fillId="0" borderId="18" xfId="51" applyFont="1" applyFill="1" applyBorder="1" applyAlignment="1">
      <alignment horizontal="right" vertical="center" shrinkToFit="1"/>
    </xf>
    <xf numFmtId="0" fontId="6" fillId="0" borderId="19" xfId="69" applyFont="1" applyFill="1" applyBorder="1" applyAlignment="1">
      <alignment horizontal="center" vertical="center"/>
      <protection/>
    </xf>
    <xf numFmtId="183" fontId="5" fillId="0" borderId="27" xfId="51" applyNumberFormat="1" applyFont="1" applyFill="1" applyBorder="1" applyAlignment="1">
      <alignment horizontal="right" vertical="center" shrinkToFit="1"/>
    </xf>
    <xf numFmtId="0" fontId="6" fillId="0" borderId="20" xfId="69" applyFont="1" applyFill="1" applyBorder="1" applyAlignment="1">
      <alignment horizontal="center" vertical="center"/>
      <protection/>
    </xf>
    <xf numFmtId="38" fontId="5" fillId="0" borderId="27" xfId="51" applyFont="1" applyFill="1" applyBorder="1" applyAlignment="1">
      <alignment horizontal="right" vertical="center" shrinkToFit="1"/>
    </xf>
    <xf numFmtId="194" fontId="5" fillId="0" borderId="13" xfId="51" applyNumberFormat="1" applyFont="1" applyFill="1" applyBorder="1" applyAlignment="1">
      <alignment vertical="center"/>
    </xf>
    <xf numFmtId="38" fontId="5" fillId="0" borderId="23" xfId="49" applyFont="1" applyFill="1" applyBorder="1" applyAlignment="1">
      <alignment horizontal="center" vertical="center"/>
    </xf>
    <xf numFmtId="179" fontId="6" fillId="0" borderId="10" xfId="51" applyNumberFormat="1" applyFont="1" applyFill="1" applyBorder="1" applyAlignment="1">
      <alignment vertical="center"/>
    </xf>
    <xf numFmtId="194" fontId="6" fillId="0" borderId="0" xfId="51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8" fillId="0" borderId="0" xfId="64" applyFont="1" applyFill="1" applyBorder="1" applyAlignment="1">
      <alignment vertical="center"/>
      <protection/>
    </xf>
    <xf numFmtId="204" fontId="6" fillId="0" borderId="0" xfId="0" applyNumberFormat="1" applyFont="1" applyFill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4" fontId="6" fillId="0" borderId="28" xfId="0" applyNumberFormat="1" applyFont="1" applyBorder="1" applyAlignment="1">
      <alignment vertical="center"/>
    </xf>
    <xf numFmtId="204" fontId="5" fillId="0" borderId="2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4" fontId="6" fillId="0" borderId="0" xfId="0" applyNumberFormat="1" applyFont="1" applyAlignment="1">
      <alignment horizontal="right" vertical="center"/>
    </xf>
    <xf numFmtId="204" fontId="5" fillId="0" borderId="0" xfId="0" applyNumberFormat="1" applyFont="1" applyAlignment="1">
      <alignment horizontal="right" vertical="center"/>
    </xf>
    <xf numFmtId="204" fontId="6" fillId="0" borderId="29" xfId="0" applyNumberFormat="1" applyFont="1" applyBorder="1" applyAlignment="1">
      <alignment horizontal="right" vertical="center"/>
    </xf>
    <xf numFmtId="204" fontId="5" fillId="0" borderId="29" xfId="0" applyNumberFormat="1" applyFont="1" applyBorder="1" applyAlignment="1">
      <alignment horizontal="right" vertical="center"/>
    </xf>
    <xf numFmtId="204" fontId="6" fillId="0" borderId="28" xfId="0" applyNumberFormat="1" applyFont="1" applyBorder="1" applyAlignment="1">
      <alignment horizontal="right" vertical="center"/>
    </xf>
    <xf numFmtId="204" fontId="5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04" fontId="6" fillId="0" borderId="30" xfId="0" applyNumberFormat="1" applyFont="1" applyBorder="1" applyAlignment="1">
      <alignment horizontal="right" vertical="center"/>
    </xf>
    <xf numFmtId="204" fontId="5" fillId="0" borderId="30" xfId="0" applyNumberFormat="1" applyFont="1" applyBorder="1" applyAlignment="1">
      <alignment horizontal="right" vertical="center"/>
    </xf>
    <xf numFmtId="38" fontId="6" fillId="0" borderId="30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24" borderId="32" xfId="49" applyFont="1" applyFill="1" applyBorder="1" applyAlignment="1">
      <alignment horizontal="center" vertical="center"/>
    </xf>
    <xf numFmtId="38" fontId="6" fillId="24" borderId="11" xfId="49" applyFont="1" applyFill="1" applyBorder="1" applyAlignment="1">
      <alignment horizontal="center" vertical="center"/>
    </xf>
    <xf numFmtId="38" fontId="6" fillId="24" borderId="23" xfId="49" applyFont="1" applyFill="1" applyBorder="1" applyAlignment="1">
      <alignment horizontal="center"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31" xfId="49" applyFont="1" applyFill="1" applyBorder="1" applyAlignment="1">
      <alignment horizontal="center" vertical="center"/>
    </xf>
    <xf numFmtId="0" fontId="6" fillId="0" borderId="32" xfId="69" applyFont="1" applyFill="1" applyBorder="1" applyAlignment="1">
      <alignment horizontal="center" vertical="center"/>
      <protection/>
    </xf>
    <xf numFmtId="0" fontId="6" fillId="0" borderId="23" xfId="69" applyFont="1" applyFill="1" applyBorder="1" applyAlignment="1">
      <alignment horizontal="center" vertical="center"/>
      <protection/>
    </xf>
    <xf numFmtId="0" fontId="6" fillId="24" borderId="23" xfId="69" applyFont="1" applyFill="1" applyBorder="1" applyAlignment="1">
      <alignment horizontal="center" vertical="center"/>
      <protection/>
    </xf>
    <xf numFmtId="0" fontId="6" fillId="24" borderId="20" xfId="69" applyFont="1" applyFill="1" applyBorder="1" applyAlignment="1">
      <alignment horizontal="center" vertical="center"/>
      <protection/>
    </xf>
    <xf numFmtId="0" fontId="6" fillId="24" borderId="17" xfId="69" applyFont="1" applyFill="1" applyBorder="1" applyAlignment="1">
      <alignment horizontal="center" vertical="center"/>
      <protection/>
    </xf>
    <xf numFmtId="0" fontId="6" fillId="24" borderId="31" xfId="69" applyFont="1" applyFill="1" applyBorder="1" applyAlignment="1">
      <alignment horizontal="center" vertical="center"/>
      <protection/>
    </xf>
    <xf numFmtId="0" fontId="6" fillId="24" borderId="32" xfId="69" applyFont="1" applyFill="1" applyBorder="1" applyAlignment="1">
      <alignment horizontal="center" vertical="center"/>
      <protection/>
    </xf>
    <xf numFmtId="0" fontId="6" fillId="24" borderId="24" xfId="69" applyFont="1" applyFill="1" applyBorder="1" applyAlignment="1">
      <alignment horizontal="center" vertical="center"/>
      <protection/>
    </xf>
    <xf numFmtId="0" fontId="6" fillId="0" borderId="33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" xfId="63"/>
    <cellStyle name="標準_Sheet1_08_02鉄道乗客数" xfId="64"/>
    <cellStyle name="標準_Sheet1_08_03高速道路利用状況" xfId="65"/>
    <cellStyle name="標準_Sheet1_08_04私営バス運輸状況_京阪京都交通バス" xfId="66"/>
    <cellStyle name="標準_Sheet1_08_04私営バス運輸状況_神姫バス" xfId="67"/>
    <cellStyle name="標準_Sheet1_08_04私営バス運輸状況_日本交通" xfId="68"/>
    <cellStyle name="標準_Sheet1_08_05運転免許証の状況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Q14" sqref="Q14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66</v>
      </c>
    </row>
    <row r="5" ht="18" customHeight="1">
      <c r="B5" s="3" t="s">
        <v>68</v>
      </c>
    </row>
    <row r="6" ht="18" customHeight="1">
      <c r="B6" s="3" t="s">
        <v>69</v>
      </c>
    </row>
    <row r="7" ht="18" customHeight="1">
      <c r="B7" s="3" t="s">
        <v>70</v>
      </c>
    </row>
    <row r="8" ht="18" customHeight="1">
      <c r="B8" s="2" t="s">
        <v>55</v>
      </c>
    </row>
    <row r="9" ht="18" customHeight="1">
      <c r="B9" s="4" t="s">
        <v>136</v>
      </c>
    </row>
    <row r="10" ht="18" customHeight="1">
      <c r="B10" s="4" t="s">
        <v>71</v>
      </c>
    </row>
    <row r="11" ht="18" customHeight="1">
      <c r="B11" s="4" t="s">
        <v>72</v>
      </c>
    </row>
    <row r="12" ht="18" customHeight="1">
      <c r="B12" s="3" t="s">
        <v>73</v>
      </c>
    </row>
    <row r="13" ht="18" customHeight="1">
      <c r="B13" s="5" t="s">
        <v>74</v>
      </c>
    </row>
    <row r="14" ht="18" customHeight="1">
      <c r="B14" s="5" t="s">
        <v>75</v>
      </c>
    </row>
  </sheetData>
  <sheetProtection/>
  <hyperlinks>
    <hyperlink ref="B5" location="'1'!A1" tooltip="1 自動車台数" display="1 自動車台数"/>
    <hyperlink ref="B6" location="'2'!A1" tooltip="2 鉄道乗客数" display="2 鉄道乗客数"/>
    <hyperlink ref="B7" location="'3'!A1" tooltip="3 高速道路（丹南篠山口インターチェンジ）利用状況" display="3 高速道路（丹南篠山口インターチェンジ）利用状況"/>
    <hyperlink ref="B9" location="'4(1)'!A1" tooltip="(1)神姫グリーンバス" display="(1)神姫グリーンバス"/>
    <hyperlink ref="B10" location="'4(2)'!A1" tooltip="(2)京阪京都交通バス" display="(2)京阪京都交通バス"/>
    <hyperlink ref="B11" location="'4(3)'!A1" tooltip="(3)日本交通(株)乗り合いタクシー" display="(3)日本交通(株)乗り合いタクシー"/>
    <hyperlink ref="B12" location="'5'!A1" tooltip="5 運転免許証の状況" display="5 運転免許証の状況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pane xSplit="1" ySplit="3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0" sqref="I20"/>
    </sheetView>
  </sheetViews>
  <sheetFormatPr defaultColWidth="12.625" defaultRowHeight="15" customHeight="1"/>
  <cols>
    <col min="1" max="1" width="24.625" style="12" customWidth="1"/>
    <col min="2" max="16384" width="12.625" style="12" customWidth="1"/>
  </cols>
  <sheetData>
    <row r="1" spans="1:6" s="23" customFormat="1" ht="15" customHeight="1">
      <c r="A1" s="73" t="s">
        <v>84</v>
      </c>
      <c r="B1" s="138"/>
      <c r="C1" s="138"/>
      <c r="E1" s="138"/>
      <c r="F1" s="7" t="s">
        <v>67</v>
      </c>
    </row>
    <row r="2" spans="1:6" ht="15" customHeight="1" thickBot="1">
      <c r="A2" s="74"/>
      <c r="B2" s="75"/>
      <c r="C2" s="75"/>
      <c r="E2" s="75"/>
      <c r="F2" s="75" t="s">
        <v>31</v>
      </c>
    </row>
    <row r="3" spans="1:6" ht="15" customHeight="1">
      <c r="A3" s="76" t="s">
        <v>76</v>
      </c>
      <c r="B3" s="161" t="s">
        <v>118</v>
      </c>
      <c r="C3" s="161" t="s">
        <v>117</v>
      </c>
      <c r="D3" s="161" t="s">
        <v>127</v>
      </c>
      <c r="E3" s="161" t="s">
        <v>137</v>
      </c>
      <c r="F3" s="162" t="s">
        <v>141</v>
      </c>
    </row>
    <row r="4" spans="1:7" s="78" customFormat="1" ht="15" customHeight="1">
      <c r="A4" s="90" t="s">
        <v>26</v>
      </c>
      <c r="B4" s="163">
        <v>42865</v>
      </c>
      <c r="C4" s="163">
        <v>42925</v>
      </c>
      <c r="D4" s="163">
        <v>42489</v>
      </c>
      <c r="E4" s="163">
        <v>42717</v>
      </c>
      <c r="F4" s="164">
        <v>42767</v>
      </c>
      <c r="G4" s="160"/>
    </row>
    <row r="5" spans="1:6" s="78" customFormat="1" ht="15" customHeight="1">
      <c r="A5" s="90" t="s">
        <v>44</v>
      </c>
      <c r="B5" s="165"/>
      <c r="C5" s="165"/>
      <c r="D5" s="165"/>
      <c r="E5" s="165"/>
      <c r="F5" s="166"/>
    </row>
    <row r="6" spans="1:7" s="78" customFormat="1" ht="15" customHeight="1">
      <c r="A6" s="91" t="s">
        <v>23</v>
      </c>
      <c r="B6" s="167">
        <v>17465</v>
      </c>
      <c r="C6" s="167">
        <v>17512</v>
      </c>
      <c r="D6" s="167">
        <v>17187</v>
      </c>
      <c r="E6" s="167">
        <v>17502</v>
      </c>
      <c r="F6" s="168">
        <v>17471</v>
      </c>
      <c r="G6" s="160"/>
    </row>
    <row r="7" spans="1:6" s="78" customFormat="1" ht="15" customHeight="1">
      <c r="A7" s="91" t="s">
        <v>45</v>
      </c>
      <c r="B7" s="167">
        <v>2228</v>
      </c>
      <c r="C7" s="167">
        <v>2253</v>
      </c>
      <c r="D7" s="167">
        <v>2190</v>
      </c>
      <c r="E7" s="167">
        <v>2243</v>
      </c>
      <c r="F7" s="168">
        <v>2269</v>
      </c>
    </row>
    <row r="8" spans="1:6" s="78" customFormat="1" ht="15" customHeight="1">
      <c r="A8" s="92" t="s">
        <v>98</v>
      </c>
      <c r="B8" s="167">
        <v>1019</v>
      </c>
      <c r="C8" s="167">
        <v>1043</v>
      </c>
      <c r="D8" s="167">
        <v>1003</v>
      </c>
      <c r="E8" s="167">
        <v>1046</v>
      </c>
      <c r="F8" s="168">
        <v>1047</v>
      </c>
    </row>
    <row r="9" spans="1:6" s="78" customFormat="1" ht="15" customHeight="1">
      <c r="A9" s="92" t="s">
        <v>99</v>
      </c>
      <c r="B9" s="167">
        <v>1184</v>
      </c>
      <c r="C9" s="167">
        <v>1188</v>
      </c>
      <c r="D9" s="167">
        <v>1168</v>
      </c>
      <c r="E9" s="167">
        <v>1176</v>
      </c>
      <c r="F9" s="168">
        <v>1200</v>
      </c>
    </row>
    <row r="10" spans="1:6" s="78" customFormat="1" ht="15" customHeight="1">
      <c r="A10" s="91" t="s">
        <v>46</v>
      </c>
      <c r="B10" s="167">
        <v>148</v>
      </c>
      <c r="C10" s="167">
        <v>153</v>
      </c>
      <c r="D10" s="167">
        <v>161</v>
      </c>
      <c r="E10" s="167">
        <v>161</v>
      </c>
      <c r="F10" s="168">
        <v>156</v>
      </c>
    </row>
    <row r="11" spans="1:6" s="78" customFormat="1" ht="15" customHeight="1">
      <c r="A11" s="92" t="s">
        <v>98</v>
      </c>
      <c r="B11" s="167">
        <v>68</v>
      </c>
      <c r="C11" s="167">
        <v>73</v>
      </c>
      <c r="D11" s="167">
        <v>85</v>
      </c>
      <c r="E11" s="167">
        <v>86</v>
      </c>
      <c r="F11" s="168">
        <v>82</v>
      </c>
    </row>
    <row r="12" spans="1:6" s="78" customFormat="1" ht="15" customHeight="1">
      <c r="A12" s="91" t="s">
        <v>47</v>
      </c>
      <c r="B12" s="167">
        <v>14410</v>
      </c>
      <c r="C12" s="167">
        <v>14424</v>
      </c>
      <c r="D12" s="167">
        <v>14118</v>
      </c>
      <c r="E12" s="167">
        <v>14382</v>
      </c>
      <c r="F12" s="168">
        <v>14348</v>
      </c>
    </row>
    <row r="13" spans="1:6" s="78" customFormat="1" ht="15" customHeight="1">
      <c r="A13" s="92" t="s">
        <v>98</v>
      </c>
      <c r="B13" s="167">
        <v>6975</v>
      </c>
      <c r="C13" s="167">
        <v>7152</v>
      </c>
      <c r="D13" s="167">
        <v>7028</v>
      </c>
      <c r="E13" s="167">
        <v>7485</v>
      </c>
      <c r="F13" s="168">
        <v>7678</v>
      </c>
    </row>
    <row r="14" spans="1:6" s="78" customFormat="1" ht="15" customHeight="1">
      <c r="A14" s="91" t="s">
        <v>58</v>
      </c>
      <c r="B14" s="167">
        <v>556</v>
      </c>
      <c r="C14" s="167">
        <v>555</v>
      </c>
      <c r="D14" s="167">
        <v>593</v>
      </c>
      <c r="E14" s="167">
        <v>591</v>
      </c>
      <c r="F14" s="168">
        <v>574</v>
      </c>
    </row>
    <row r="15" spans="1:6" s="78" customFormat="1" ht="15" customHeight="1">
      <c r="A15" s="93" t="s">
        <v>128</v>
      </c>
      <c r="B15" s="169">
        <v>123</v>
      </c>
      <c r="C15" s="169">
        <v>127</v>
      </c>
      <c r="D15" s="169">
        <v>125</v>
      </c>
      <c r="E15" s="169">
        <v>125</v>
      </c>
      <c r="F15" s="170">
        <v>124</v>
      </c>
    </row>
    <row r="16" spans="1:6" s="78" customFormat="1" ht="15" customHeight="1">
      <c r="A16" s="93" t="s">
        <v>129</v>
      </c>
      <c r="B16" s="171">
        <v>597</v>
      </c>
      <c r="C16" s="171">
        <v>607</v>
      </c>
      <c r="D16" s="171">
        <v>616</v>
      </c>
      <c r="E16" s="171">
        <v>633</v>
      </c>
      <c r="F16" s="172">
        <v>640</v>
      </c>
    </row>
    <row r="17" spans="1:6" s="78" customFormat="1" ht="15" customHeight="1">
      <c r="A17" s="94" t="s">
        <v>48</v>
      </c>
      <c r="B17" s="173"/>
      <c r="C17" s="173"/>
      <c r="D17" s="173"/>
      <c r="E17" s="173"/>
      <c r="F17" s="174"/>
    </row>
    <row r="18" spans="1:7" s="78" customFormat="1" ht="15" customHeight="1">
      <c r="A18" s="91" t="s">
        <v>23</v>
      </c>
      <c r="B18" s="167">
        <v>18853</v>
      </c>
      <c r="C18" s="167">
        <v>18945</v>
      </c>
      <c r="D18" s="167">
        <v>18980</v>
      </c>
      <c r="E18" s="167">
        <v>18971</v>
      </c>
      <c r="F18" s="168">
        <v>19116</v>
      </c>
      <c r="G18" s="160"/>
    </row>
    <row r="19" spans="1:6" s="78" customFormat="1" ht="15" customHeight="1">
      <c r="A19" s="91" t="s">
        <v>60</v>
      </c>
      <c r="B19" s="167">
        <v>551</v>
      </c>
      <c r="C19" s="167">
        <v>553</v>
      </c>
      <c r="D19" s="167">
        <v>574</v>
      </c>
      <c r="E19" s="167">
        <v>585</v>
      </c>
      <c r="F19" s="168">
        <v>616</v>
      </c>
    </row>
    <row r="20" spans="1:6" s="78" customFormat="1" ht="15" customHeight="1">
      <c r="A20" s="91" t="s">
        <v>27</v>
      </c>
      <c r="B20" s="167">
        <v>3</v>
      </c>
      <c r="C20" s="167">
        <v>3</v>
      </c>
      <c r="D20" s="167">
        <v>3</v>
      </c>
      <c r="E20" s="167">
        <v>3</v>
      </c>
      <c r="F20" s="168">
        <v>3</v>
      </c>
    </row>
    <row r="21" spans="1:6" s="78" customFormat="1" ht="15" customHeight="1">
      <c r="A21" s="91" t="s">
        <v>24</v>
      </c>
      <c r="B21" s="167">
        <v>11699</v>
      </c>
      <c r="C21" s="167">
        <v>11829</v>
      </c>
      <c r="D21" s="167">
        <v>11814</v>
      </c>
      <c r="E21" s="167">
        <v>11809</v>
      </c>
      <c r="F21" s="168">
        <v>11836</v>
      </c>
    </row>
    <row r="22" spans="1:6" s="78" customFormat="1" ht="15" customHeight="1">
      <c r="A22" s="93" t="s">
        <v>25</v>
      </c>
      <c r="B22" s="169">
        <v>6600</v>
      </c>
      <c r="C22" s="169">
        <v>6560</v>
      </c>
      <c r="D22" s="169">
        <v>6589</v>
      </c>
      <c r="E22" s="169">
        <v>6574</v>
      </c>
      <c r="F22" s="170">
        <v>6661</v>
      </c>
    </row>
    <row r="23" spans="1:6" s="78" customFormat="1" ht="15" customHeight="1">
      <c r="A23" s="94" t="s">
        <v>61</v>
      </c>
      <c r="B23" s="167">
        <v>3457</v>
      </c>
      <c r="C23" s="167">
        <v>3476</v>
      </c>
      <c r="D23" s="167">
        <v>3394</v>
      </c>
      <c r="E23" s="167">
        <v>3330</v>
      </c>
      <c r="F23" s="168">
        <v>3281</v>
      </c>
    </row>
    <row r="24" spans="1:6" s="78" customFormat="1" ht="15" customHeight="1" thickBot="1">
      <c r="A24" s="158" t="s">
        <v>59</v>
      </c>
      <c r="B24" s="175">
        <v>2493</v>
      </c>
      <c r="C24" s="175">
        <v>2385</v>
      </c>
      <c r="D24" s="175">
        <v>2312</v>
      </c>
      <c r="E24" s="175">
        <v>2281</v>
      </c>
      <c r="F24" s="176">
        <v>2259</v>
      </c>
    </row>
    <row r="25" s="95" customFormat="1" ht="15" customHeight="1">
      <c r="A25" s="159" t="s">
        <v>130</v>
      </c>
    </row>
    <row r="26" s="95" customFormat="1" ht="15" customHeight="1">
      <c r="A26" s="95" t="s">
        <v>132</v>
      </c>
    </row>
    <row r="27" ht="15" customHeight="1">
      <c r="A27" s="18" t="s">
        <v>131</v>
      </c>
    </row>
  </sheetData>
  <sheetProtection/>
  <hyperlinks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pane xSplit="1" ySplit="3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"/>
    </sheetView>
  </sheetViews>
  <sheetFormatPr defaultColWidth="14.625" defaultRowHeight="15" customHeight="1"/>
  <cols>
    <col min="1" max="16384" width="14.625" style="12" customWidth="1"/>
  </cols>
  <sheetData>
    <row r="1" spans="1:6" s="23" customFormat="1" ht="15" customHeight="1">
      <c r="A1" s="64" t="s">
        <v>100</v>
      </c>
      <c r="B1" s="7"/>
      <c r="C1" s="7"/>
      <c r="E1" s="138"/>
      <c r="F1" s="7" t="s">
        <v>67</v>
      </c>
    </row>
    <row r="2" spans="1:6" ht="15" customHeight="1" thickBot="1">
      <c r="A2" s="65"/>
      <c r="B2" s="66"/>
      <c r="C2" s="66"/>
      <c r="E2" s="66"/>
      <c r="F2" s="66" t="s">
        <v>102</v>
      </c>
    </row>
    <row r="3" spans="1:6" ht="15" customHeight="1">
      <c r="A3" s="67" t="s">
        <v>78</v>
      </c>
      <c r="B3" s="106" t="s">
        <v>103</v>
      </c>
      <c r="C3" s="112" t="s">
        <v>104</v>
      </c>
      <c r="D3" s="112" t="s">
        <v>105</v>
      </c>
      <c r="E3" s="112" t="s">
        <v>106</v>
      </c>
      <c r="F3" s="104" t="s">
        <v>110</v>
      </c>
    </row>
    <row r="4" spans="1:6" ht="15" customHeight="1">
      <c r="A4" s="68" t="s">
        <v>5</v>
      </c>
      <c r="B4" s="69"/>
      <c r="C4" s="111"/>
      <c r="D4" s="111"/>
      <c r="E4" s="111"/>
      <c r="F4" s="105"/>
    </row>
    <row r="5" spans="1:6" ht="15" customHeight="1">
      <c r="A5" s="70" t="s">
        <v>0</v>
      </c>
      <c r="B5" s="32">
        <v>4359</v>
      </c>
      <c r="C5" s="113">
        <v>4287</v>
      </c>
      <c r="D5" s="113">
        <v>4221</v>
      </c>
      <c r="E5" s="118" t="s">
        <v>107</v>
      </c>
      <c r="F5" s="118" t="s">
        <v>107</v>
      </c>
    </row>
    <row r="6" spans="1:6" ht="15" customHeight="1">
      <c r="A6" s="70" t="s">
        <v>29</v>
      </c>
      <c r="B6" s="32">
        <v>1444</v>
      </c>
      <c r="C6" s="113">
        <v>1467</v>
      </c>
      <c r="D6" s="113">
        <v>1462</v>
      </c>
      <c r="E6" s="118" t="s">
        <v>108</v>
      </c>
      <c r="F6" s="118" t="s">
        <v>107</v>
      </c>
    </row>
    <row r="7" spans="1:6" ht="15" customHeight="1">
      <c r="A7" s="70" t="s">
        <v>30</v>
      </c>
      <c r="B7" s="32">
        <v>2912</v>
      </c>
      <c r="C7" s="113">
        <v>2821</v>
      </c>
      <c r="D7" s="113">
        <v>2758</v>
      </c>
      <c r="E7" s="118" t="s">
        <v>108</v>
      </c>
      <c r="F7" s="118" t="s">
        <v>107</v>
      </c>
    </row>
    <row r="8" spans="1:6" ht="15" customHeight="1">
      <c r="A8" s="71" t="s">
        <v>49</v>
      </c>
      <c r="B8" s="32"/>
      <c r="C8" s="78"/>
      <c r="D8" s="78"/>
      <c r="E8" s="139"/>
      <c r="F8" s="114"/>
    </row>
    <row r="9" spans="1:6" ht="15" customHeight="1">
      <c r="A9" s="70" t="s">
        <v>0</v>
      </c>
      <c r="B9" s="32">
        <v>3633</v>
      </c>
      <c r="C9" s="115">
        <v>3580</v>
      </c>
      <c r="D9" s="115">
        <v>3532</v>
      </c>
      <c r="E9" s="140" t="s">
        <v>108</v>
      </c>
      <c r="F9" s="119" t="s">
        <v>107</v>
      </c>
    </row>
    <row r="10" spans="1:6" ht="15" customHeight="1">
      <c r="A10" s="70" t="s">
        <v>29</v>
      </c>
      <c r="B10" s="32">
        <v>1255</v>
      </c>
      <c r="C10" s="115">
        <v>1279</v>
      </c>
      <c r="D10" s="115">
        <v>1287</v>
      </c>
      <c r="E10" s="140" t="s">
        <v>108</v>
      </c>
      <c r="F10" s="119" t="s">
        <v>107</v>
      </c>
    </row>
    <row r="11" spans="1:6" ht="15" customHeight="1">
      <c r="A11" s="70" t="s">
        <v>30</v>
      </c>
      <c r="B11" s="32">
        <v>2377</v>
      </c>
      <c r="C11" s="115">
        <v>2301</v>
      </c>
      <c r="D11" s="115">
        <v>2245</v>
      </c>
      <c r="E11" s="140" t="s">
        <v>107</v>
      </c>
      <c r="F11" s="119" t="s">
        <v>107</v>
      </c>
    </row>
    <row r="12" spans="1:6" ht="15" customHeight="1">
      <c r="A12" s="71" t="s">
        <v>50</v>
      </c>
      <c r="B12" s="32"/>
      <c r="C12" s="86"/>
      <c r="D12" s="86"/>
      <c r="E12" s="141"/>
      <c r="F12" s="116"/>
    </row>
    <row r="13" spans="1:6" ht="15" customHeight="1">
      <c r="A13" s="70" t="s">
        <v>0</v>
      </c>
      <c r="B13" s="32">
        <v>166</v>
      </c>
      <c r="C13" s="115">
        <v>153</v>
      </c>
      <c r="D13" s="115">
        <v>148</v>
      </c>
      <c r="E13" s="140" t="s">
        <v>109</v>
      </c>
      <c r="F13" s="119" t="s">
        <v>107</v>
      </c>
    </row>
    <row r="14" spans="1:6" ht="15" customHeight="1">
      <c r="A14" s="70" t="s">
        <v>29</v>
      </c>
      <c r="B14" s="32">
        <v>46</v>
      </c>
      <c r="C14" s="115">
        <v>43</v>
      </c>
      <c r="D14" s="115">
        <v>37</v>
      </c>
      <c r="E14" s="140" t="s">
        <v>109</v>
      </c>
      <c r="F14" s="119" t="s">
        <v>107</v>
      </c>
    </row>
    <row r="15" spans="1:6" ht="15" customHeight="1">
      <c r="A15" s="70" t="s">
        <v>30</v>
      </c>
      <c r="B15" s="32">
        <v>120</v>
      </c>
      <c r="C15" s="115">
        <v>110</v>
      </c>
      <c r="D15" s="115">
        <v>110</v>
      </c>
      <c r="E15" s="140" t="s">
        <v>109</v>
      </c>
      <c r="F15" s="119" t="s">
        <v>107</v>
      </c>
    </row>
    <row r="16" spans="1:6" ht="15" customHeight="1">
      <c r="A16" s="71" t="s">
        <v>51</v>
      </c>
      <c r="B16" s="32"/>
      <c r="C16" s="86"/>
      <c r="D16" s="86"/>
      <c r="E16" s="141"/>
      <c r="F16" s="116"/>
    </row>
    <row r="17" spans="1:6" ht="15" customHeight="1">
      <c r="A17" s="70" t="s">
        <v>0</v>
      </c>
      <c r="B17" s="32">
        <v>212</v>
      </c>
      <c r="C17" s="115">
        <v>202</v>
      </c>
      <c r="D17" s="115">
        <v>197</v>
      </c>
      <c r="E17" s="140" t="s">
        <v>107</v>
      </c>
      <c r="F17" s="119" t="s">
        <v>107</v>
      </c>
    </row>
    <row r="18" spans="1:6" ht="15" customHeight="1">
      <c r="A18" s="70" t="s">
        <v>29</v>
      </c>
      <c r="B18" s="32">
        <v>48</v>
      </c>
      <c r="C18" s="115">
        <v>50</v>
      </c>
      <c r="D18" s="115">
        <v>49</v>
      </c>
      <c r="E18" s="140" t="s">
        <v>107</v>
      </c>
      <c r="F18" s="119" t="s">
        <v>107</v>
      </c>
    </row>
    <row r="19" spans="1:6" ht="15" customHeight="1">
      <c r="A19" s="70" t="s">
        <v>30</v>
      </c>
      <c r="B19" s="32">
        <v>163</v>
      </c>
      <c r="C19" s="115">
        <v>153</v>
      </c>
      <c r="D19" s="115">
        <v>148</v>
      </c>
      <c r="E19" s="140" t="s">
        <v>109</v>
      </c>
      <c r="F19" s="119" t="s">
        <v>107</v>
      </c>
    </row>
    <row r="20" spans="1:6" ht="15" customHeight="1">
      <c r="A20" s="71" t="s">
        <v>52</v>
      </c>
      <c r="B20" s="32"/>
      <c r="C20" s="86"/>
      <c r="D20" s="86"/>
      <c r="E20" s="141"/>
      <c r="F20" s="116"/>
    </row>
    <row r="21" spans="1:6" ht="15" customHeight="1">
      <c r="A21" s="70" t="s">
        <v>0</v>
      </c>
      <c r="B21" s="32">
        <v>114</v>
      </c>
      <c r="C21" s="115">
        <v>116</v>
      </c>
      <c r="D21" s="115">
        <v>105</v>
      </c>
      <c r="E21" s="140" t="s">
        <v>108</v>
      </c>
      <c r="F21" s="119" t="s">
        <v>107</v>
      </c>
    </row>
    <row r="22" spans="1:6" ht="15" customHeight="1">
      <c r="A22" s="70" t="s">
        <v>29</v>
      </c>
      <c r="B22" s="32">
        <v>33</v>
      </c>
      <c r="C22" s="115">
        <v>33</v>
      </c>
      <c r="D22" s="115">
        <v>29</v>
      </c>
      <c r="E22" s="140" t="s">
        <v>109</v>
      </c>
      <c r="F22" s="119" t="s">
        <v>107</v>
      </c>
    </row>
    <row r="23" spans="1:6" ht="15" customHeight="1">
      <c r="A23" s="70" t="s">
        <v>30</v>
      </c>
      <c r="B23" s="32">
        <v>80</v>
      </c>
      <c r="C23" s="115">
        <v>83</v>
      </c>
      <c r="D23" s="115">
        <v>76</v>
      </c>
      <c r="E23" s="140" t="s">
        <v>109</v>
      </c>
      <c r="F23" s="119" t="s">
        <v>107</v>
      </c>
    </row>
    <row r="24" spans="1:6" ht="15" customHeight="1">
      <c r="A24" s="71" t="s">
        <v>53</v>
      </c>
      <c r="B24" s="32"/>
      <c r="C24" s="86"/>
      <c r="D24" s="86"/>
      <c r="E24" s="141"/>
      <c r="F24" s="116"/>
    </row>
    <row r="25" spans="1:6" ht="15" customHeight="1">
      <c r="A25" s="70" t="s">
        <v>0</v>
      </c>
      <c r="B25" s="32">
        <v>234</v>
      </c>
      <c r="C25" s="115">
        <v>236</v>
      </c>
      <c r="D25" s="115">
        <v>239</v>
      </c>
      <c r="E25" s="140" t="s">
        <v>108</v>
      </c>
      <c r="F25" s="119" t="s">
        <v>107</v>
      </c>
    </row>
    <row r="26" spans="1:6" ht="15" customHeight="1">
      <c r="A26" s="70" t="s">
        <v>29</v>
      </c>
      <c r="B26" s="32">
        <v>62</v>
      </c>
      <c r="C26" s="115">
        <v>62</v>
      </c>
      <c r="D26" s="115">
        <v>60</v>
      </c>
      <c r="E26" s="140" t="s">
        <v>109</v>
      </c>
      <c r="F26" s="119" t="s">
        <v>107</v>
      </c>
    </row>
    <row r="27" spans="1:6" ht="15" customHeight="1" thickBot="1">
      <c r="A27" s="72" t="s">
        <v>30</v>
      </c>
      <c r="B27" s="44">
        <v>172</v>
      </c>
      <c r="C27" s="117">
        <v>174</v>
      </c>
      <c r="D27" s="117">
        <v>179</v>
      </c>
      <c r="E27" s="142" t="s">
        <v>108</v>
      </c>
      <c r="F27" s="120" t="s">
        <v>107</v>
      </c>
    </row>
    <row r="28" s="18" customFormat="1" ht="15" customHeight="1">
      <c r="A28" s="147" t="s">
        <v>77</v>
      </c>
    </row>
    <row r="29" ht="15" customHeight="1">
      <c r="A29" s="12" t="s">
        <v>113</v>
      </c>
    </row>
  </sheetData>
  <sheetProtection/>
  <hyperlinks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5" sqref="E15"/>
    </sheetView>
  </sheetViews>
  <sheetFormatPr defaultColWidth="14.625" defaultRowHeight="15" customHeight="1"/>
  <cols>
    <col min="1" max="16384" width="14.625" style="12" customWidth="1"/>
  </cols>
  <sheetData>
    <row r="1" spans="1:6" s="23" customFormat="1" ht="15" customHeight="1">
      <c r="A1" s="21" t="s">
        <v>101</v>
      </c>
      <c r="B1" s="7"/>
      <c r="C1" s="7"/>
      <c r="F1" s="7" t="s">
        <v>67</v>
      </c>
    </row>
    <row r="2" spans="1:6" ht="15" customHeight="1" thickBot="1">
      <c r="A2" s="27"/>
      <c r="B2" s="60"/>
      <c r="C2" s="60"/>
      <c r="F2" s="60" t="s">
        <v>31</v>
      </c>
    </row>
    <row r="3" spans="1:6" ht="15" customHeight="1">
      <c r="A3" s="61" t="s">
        <v>79</v>
      </c>
      <c r="B3" s="109" t="s">
        <v>110</v>
      </c>
      <c r="C3" s="109" t="s">
        <v>119</v>
      </c>
      <c r="D3" s="109" t="s">
        <v>126</v>
      </c>
      <c r="E3" s="109" t="s">
        <v>133</v>
      </c>
      <c r="F3" s="155" t="s">
        <v>142</v>
      </c>
    </row>
    <row r="4" spans="1:6" ht="15" customHeight="1" thickBot="1">
      <c r="A4" s="62" t="s">
        <v>80</v>
      </c>
      <c r="B4" s="177">
        <v>2436695</v>
      </c>
      <c r="C4" s="177">
        <v>2328591</v>
      </c>
      <c r="D4" s="177">
        <v>1981519</v>
      </c>
      <c r="E4" s="177">
        <v>2027213</v>
      </c>
      <c r="F4" s="178">
        <v>2196669</v>
      </c>
    </row>
    <row r="5" s="18" customFormat="1" ht="15" customHeight="1">
      <c r="A5" s="63" t="s">
        <v>28</v>
      </c>
    </row>
  </sheetData>
  <sheetProtection/>
  <dataValidations count="1">
    <dataValidation allowBlank="1" showInputMessage="1" showErrorMessage="1" imeMode="off" sqref="F1:F2 G1:IV65536 A1:C2 A3:F65536"/>
  </dataValidations>
  <hyperlinks>
    <hyperlink ref="F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4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" width="11.875" style="12" customWidth="1"/>
    <col min="2" max="7" width="11.00390625" style="12" customWidth="1"/>
    <col min="8" max="16384" width="12.625" style="12" customWidth="1"/>
  </cols>
  <sheetData>
    <row r="1" spans="1:14" s="23" customFormat="1" ht="15" customHeight="1">
      <c r="A1" s="21" t="s">
        <v>85</v>
      </c>
      <c r="B1" s="21"/>
      <c r="C1" s="21"/>
      <c r="D1" s="21"/>
      <c r="E1" s="21"/>
      <c r="F1" s="21"/>
      <c r="G1" s="7" t="s">
        <v>67</v>
      </c>
      <c r="H1" s="56"/>
      <c r="I1" s="56"/>
      <c r="J1" s="56"/>
      <c r="K1" s="56"/>
      <c r="L1" s="56"/>
      <c r="M1" s="56"/>
      <c r="N1" s="56"/>
    </row>
    <row r="2" spans="1:14" ht="15" customHeight="1" thickBot="1">
      <c r="A2" s="24" t="s">
        <v>124</v>
      </c>
      <c r="B2" s="24"/>
      <c r="C2" s="24"/>
      <c r="D2" s="24"/>
      <c r="E2" s="24"/>
      <c r="F2" s="25"/>
      <c r="G2" s="24"/>
      <c r="H2" s="57"/>
      <c r="I2" s="57"/>
      <c r="J2" s="57"/>
      <c r="K2" s="57"/>
      <c r="L2" s="57"/>
      <c r="M2" s="57"/>
      <c r="N2" s="57"/>
    </row>
    <row r="3" spans="1:14" s="78" customFormat="1" ht="15" customHeight="1">
      <c r="A3" s="179" t="s">
        <v>81</v>
      </c>
      <c r="B3" s="181" t="s">
        <v>7</v>
      </c>
      <c r="C3" s="181" t="s">
        <v>8</v>
      </c>
      <c r="D3" s="181" t="s">
        <v>9</v>
      </c>
      <c r="E3" s="181"/>
      <c r="F3" s="181"/>
      <c r="G3" s="183"/>
      <c r="H3" s="77"/>
      <c r="I3" s="58"/>
      <c r="J3" s="77"/>
      <c r="K3" s="77"/>
      <c r="L3" s="77"/>
      <c r="M3" s="77"/>
      <c r="N3" s="77"/>
    </row>
    <row r="4" spans="1:14" s="78" customFormat="1" ht="15" customHeight="1">
      <c r="A4" s="180"/>
      <c r="B4" s="182"/>
      <c r="C4" s="182"/>
      <c r="D4" s="79" t="s">
        <v>10</v>
      </c>
      <c r="E4" s="79" t="s">
        <v>11</v>
      </c>
      <c r="F4" s="80" t="s">
        <v>12</v>
      </c>
      <c r="G4" s="81" t="s">
        <v>13</v>
      </c>
      <c r="H4" s="77"/>
      <c r="I4" s="99"/>
      <c r="J4" s="77"/>
      <c r="K4" s="77"/>
      <c r="L4" s="77"/>
      <c r="M4" s="77"/>
      <c r="N4" s="77"/>
    </row>
    <row r="5" spans="1:14" s="18" customFormat="1" ht="15" customHeight="1" hidden="1">
      <c r="A5" s="121" t="s">
        <v>105</v>
      </c>
      <c r="B5" s="128">
        <v>211.1</v>
      </c>
      <c r="C5" s="123">
        <v>283</v>
      </c>
      <c r="D5" s="124">
        <v>3533.4</v>
      </c>
      <c r="E5" s="123">
        <v>25</v>
      </c>
      <c r="F5" s="122">
        <v>144</v>
      </c>
      <c r="G5" s="123">
        <v>1189</v>
      </c>
      <c r="H5" s="59"/>
      <c r="I5" s="126"/>
      <c r="J5" s="59"/>
      <c r="K5" s="59"/>
      <c r="L5" s="59"/>
      <c r="M5" s="59"/>
      <c r="N5" s="59"/>
    </row>
    <row r="6" spans="1:14" s="18" customFormat="1" ht="15" customHeight="1" hidden="1">
      <c r="A6" s="121" t="s">
        <v>32</v>
      </c>
      <c r="B6" s="122">
        <v>148.7</v>
      </c>
      <c r="C6" s="123">
        <v>204</v>
      </c>
      <c r="D6" s="124">
        <v>3394.4</v>
      </c>
      <c r="E6" s="123">
        <v>23</v>
      </c>
      <c r="F6" s="122">
        <v>137</v>
      </c>
      <c r="G6" s="123">
        <v>1170</v>
      </c>
      <c r="H6" s="59"/>
      <c r="I6" s="144"/>
      <c r="J6" s="59"/>
      <c r="K6" s="59"/>
      <c r="L6" s="59"/>
      <c r="M6" s="59"/>
      <c r="N6" s="59"/>
    </row>
    <row r="7" spans="1:9" ht="15" customHeight="1" hidden="1">
      <c r="A7" s="125" t="s">
        <v>33</v>
      </c>
      <c r="B7" s="122">
        <v>62.4</v>
      </c>
      <c r="C7" s="123">
        <v>79</v>
      </c>
      <c r="D7" s="124">
        <v>139</v>
      </c>
      <c r="E7" s="123">
        <v>2</v>
      </c>
      <c r="F7" s="122">
        <v>7</v>
      </c>
      <c r="G7" s="123">
        <v>19</v>
      </c>
      <c r="I7" s="126"/>
    </row>
    <row r="8" spans="1:9" ht="15" customHeight="1">
      <c r="A8" s="121" t="s">
        <v>106</v>
      </c>
      <c r="B8" s="122">
        <v>211.1</v>
      </c>
      <c r="C8" s="123">
        <v>283</v>
      </c>
      <c r="D8" s="124">
        <v>3533.4</v>
      </c>
      <c r="E8" s="123">
        <v>25</v>
      </c>
      <c r="F8" s="122">
        <v>144</v>
      </c>
      <c r="G8" s="123">
        <v>1181</v>
      </c>
      <c r="I8" s="126"/>
    </row>
    <row r="9" spans="1:9" ht="15" customHeight="1">
      <c r="A9" s="121" t="s">
        <v>32</v>
      </c>
      <c r="B9" s="122">
        <v>148.7</v>
      </c>
      <c r="C9" s="123">
        <v>204</v>
      </c>
      <c r="D9" s="124">
        <v>3394.4</v>
      </c>
      <c r="E9" s="123">
        <v>23</v>
      </c>
      <c r="F9" s="122">
        <v>137</v>
      </c>
      <c r="G9" s="123">
        <v>1166</v>
      </c>
      <c r="I9" s="144"/>
    </row>
    <row r="10" spans="1:9" ht="15" customHeight="1">
      <c r="A10" s="125" t="s">
        <v>115</v>
      </c>
      <c r="B10" s="122">
        <v>62.4</v>
      </c>
      <c r="C10" s="123">
        <v>79</v>
      </c>
      <c r="D10" s="124">
        <v>139</v>
      </c>
      <c r="E10" s="123">
        <v>2</v>
      </c>
      <c r="F10" s="122">
        <v>7</v>
      </c>
      <c r="G10" s="123">
        <v>15</v>
      </c>
      <c r="I10" s="126"/>
    </row>
    <row r="11" spans="1:9" ht="15" customHeight="1">
      <c r="A11" s="121" t="s">
        <v>110</v>
      </c>
      <c r="B11" s="122">
        <v>200.3</v>
      </c>
      <c r="C11" s="123">
        <v>274</v>
      </c>
      <c r="D11" s="124">
        <v>1967.9</v>
      </c>
      <c r="E11" s="123">
        <v>23</v>
      </c>
      <c r="F11" s="122">
        <v>69.5</v>
      </c>
      <c r="G11" s="123">
        <v>1185</v>
      </c>
      <c r="I11" s="126"/>
    </row>
    <row r="12" spans="1:9" ht="15" customHeight="1">
      <c r="A12" s="121" t="s">
        <v>32</v>
      </c>
      <c r="B12" s="122">
        <v>141.4</v>
      </c>
      <c r="C12" s="123">
        <v>200</v>
      </c>
      <c r="D12" s="124">
        <v>1572.2</v>
      </c>
      <c r="E12" s="123">
        <v>21</v>
      </c>
      <c r="F12" s="122">
        <v>62</v>
      </c>
      <c r="G12" s="123">
        <v>1168</v>
      </c>
      <c r="I12" s="127"/>
    </row>
    <row r="13" spans="1:9" ht="15" customHeight="1">
      <c r="A13" s="125" t="s">
        <v>114</v>
      </c>
      <c r="B13" s="122">
        <v>58.9</v>
      </c>
      <c r="C13" s="123">
        <v>74</v>
      </c>
      <c r="D13" s="124">
        <v>395.7</v>
      </c>
      <c r="E13" s="123">
        <v>2</v>
      </c>
      <c r="F13" s="122">
        <v>7.5</v>
      </c>
      <c r="G13" s="123">
        <v>17</v>
      </c>
      <c r="I13" s="100"/>
    </row>
    <row r="14" spans="1:9" ht="15" customHeight="1">
      <c r="A14" s="121" t="s">
        <v>112</v>
      </c>
      <c r="B14" s="122">
        <v>200.3</v>
      </c>
      <c r="C14" s="123">
        <v>274</v>
      </c>
      <c r="D14" s="124">
        <v>1913.7</v>
      </c>
      <c r="E14" s="123">
        <v>23</v>
      </c>
      <c r="F14" s="122">
        <v>70.5</v>
      </c>
      <c r="G14" s="123">
        <v>1005</v>
      </c>
      <c r="I14" s="100"/>
    </row>
    <row r="15" spans="1:9" ht="15" customHeight="1">
      <c r="A15" s="121" t="s">
        <v>32</v>
      </c>
      <c r="B15" s="122">
        <v>141.4</v>
      </c>
      <c r="C15" s="123">
        <v>200</v>
      </c>
      <c r="D15" s="124">
        <v>1518</v>
      </c>
      <c r="E15" s="123">
        <v>20</v>
      </c>
      <c r="F15" s="122">
        <v>63</v>
      </c>
      <c r="G15" s="123">
        <v>982</v>
      </c>
      <c r="I15" s="100"/>
    </row>
    <row r="16" spans="1:9" ht="15" customHeight="1">
      <c r="A16" s="125" t="s">
        <v>121</v>
      </c>
      <c r="B16" s="122">
        <v>58.9</v>
      </c>
      <c r="C16" s="123">
        <v>74</v>
      </c>
      <c r="D16" s="124">
        <v>395.7</v>
      </c>
      <c r="E16" s="123">
        <v>3</v>
      </c>
      <c r="F16" s="122">
        <v>7.5</v>
      </c>
      <c r="G16" s="123">
        <v>23</v>
      </c>
      <c r="I16" s="100"/>
    </row>
    <row r="17" spans="1:9" s="38" customFormat="1" ht="15" customHeight="1">
      <c r="A17" s="121" t="s">
        <v>120</v>
      </c>
      <c r="B17" s="122">
        <f aca="true" t="shared" si="0" ref="B17:G17">SUM(B18:B19)</f>
        <v>200.65</v>
      </c>
      <c r="C17" s="123">
        <f t="shared" si="0"/>
        <v>275</v>
      </c>
      <c r="D17" s="124">
        <f t="shared" si="0"/>
        <v>1941.1000000000001</v>
      </c>
      <c r="E17" s="123">
        <f t="shared" si="0"/>
        <v>24</v>
      </c>
      <c r="F17" s="122">
        <f t="shared" si="0"/>
        <v>72.5</v>
      </c>
      <c r="G17" s="123">
        <f t="shared" si="0"/>
        <v>832</v>
      </c>
      <c r="I17" s="98"/>
    </row>
    <row r="18" spans="1:9" s="38" customFormat="1" ht="15" customHeight="1">
      <c r="A18" s="121" t="s">
        <v>32</v>
      </c>
      <c r="B18" s="122">
        <v>141.75</v>
      </c>
      <c r="C18" s="123">
        <v>201</v>
      </c>
      <c r="D18" s="124">
        <v>1545.4</v>
      </c>
      <c r="E18" s="123">
        <v>21</v>
      </c>
      <c r="F18" s="122">
        <v>65</v>
      </c>
      <c r="G18" s="123">
        <v>811</v>
      </c>
      <c r="I18" s="146"/>
    </row>
    <row r="19" spans="1:9" s="38" customFormat="1" ht="15" customHeight="1">
      <c r="A19" s="156" t="s">
        <v>116</v>
      </c>
      <c r="B19" s="122">
        <v>58.9</v>
      </c>
      <c r="C19" s="123">
        <v>74</v>
      </c>
      <c r="D19" s="124">
        <v>395.7</v>
      </c>
      <c r="E19" s="123">
        <v>3</v>
      </c>
      <c r="F19" s="122">
        <v>7.5</v>
      </c>
      <c r="G19" s="123">
        <v>21</v>
      </c>
      <c r="H19" s="146"/>
      <c r="I19" s="146"/>
    </row>
    <row r="20" spans="1:9" ht="15" customHeight="1">
      <c r="A20" s="121" t="s">
        <v>123</v>
      </c>
      <c r="B20" s="122">
        <v>203.47</v>
      </c>
      <c r="C20" s="123">
        <v>285</v>
      </c>
      <c r="D20" s="124">
        <v>1972.3</v>
      </c>
      <c r="E20" s="123">
        <v>24</v>
      </c>
      <c r="F20" s="122">
        <v>77</v>
      </c>
      <c r="G20" s="123">
        <v>948</v>
      </c>
      <c r="H20" s="36"/>
      <c r="I20" s="36"/>
    </row>
    <row r="21" spans="1:9" ht="15" customHeight="1">
      <c r="A21" s="121" t="s">
        <v>32</v>
      </c>
      <c r="B21" s="122">
        <v>142.47</v>
      </c>
      <c r="C21" s="123">
        <v>208</v>
      </c>
      <c r="D21" s="124">
        <v>1574</v>
      </c>
      <c r="E21" s="123">
        <v>21</v>
      </c>
      <c r="F21" s="122">
        <v>69.5</v>
      </c>
      <c r="G21" s="123">
        <v>927</v>
      </c>
      <c r="H21" s="36"/>
      <c r="I21" s="36"/>
    </row>
    <row r="22" spans="1:9" ht="15" customHeight="1">
      <c r="A22" s="156" t="s">
        <v>116</v>
      </c>
      <c r="B22" s="122">
        <v>61</v>
      </c>
      <c r="C22" s="123">
        <v>77</v>
      </c>
      <c r="D22" s="124">
        <v>398.3</v>
      </c>
      <c r="E22" s="123">
        <v>3</v>
      </c>
      <c r="F22" s="122">
        <v>7.5</v>
      </c>
      <c r="G22" s="123">
        <v>21</v>
      </c>
      <c r="H22" s="36"/>
      <c r="I22" s="36"/>
    </row>
    <row r="23" spans="1:9" s="38" customFormat="1" ht="15" customHeight="1">
      <c r="A23" s="145" t="s">
        <v>138</v>
      </c>
      <c r="B23" s="98">
        <v>203.47</v>
      </c>
      <c r="C23" s="96">
        <v>286</v>
      </c>
      <c r="D23" s="97">
        <v>2048.9</v>
      </c>
      <c r="E23" s="96">
        <v>24</v>
      </c>
      <c r="F23" s="98">
        <v>69</v>
      </c>
      <c r="G23" s="96">
        <v>1017</v>
      </c>
      <c r="H23" s="146"/>
      <c r="I23" s="146"/>
    </row>
    <row r="24" spans="1:9" s="38" customFormat="1" ht="15" customHeight="1">
      <c r="A24" s="145" t="s">
        <v>32</v>
      </c>
      <c r="B24" s="98">
        <v>143.17</v>
      </c>
      <c r="C24" s="96">
        <v>209</v>
      </c>
      <c r="D24" s="97">
        <v>1642.4</v>
      </c>
      <c r="E24" s="96">
        <v>21</v>
      </c>
      <c r="F24" s="98">
        <v>61.5</v>
      </c>
      <c r="G24" s="96">
        <v>996</v>
      </c>
      <c r="H24" s="146"/>
      <c r="I24" s="146"/>
    </row>
    <row r="25" spans="1:9" s="38" customFormat="1" ht="15" customHeight="1" thickBot="1">
      <c r="A25" s="143" t="s">
        <v>116</v>
      </c>
      <c r="B25" s="101">
        <v>61.1</v>
      </c>
      <c r="C25" s="102">
        <v>77</v>
      </c>
      <c r="D25" s="103">
        <v>406.5</v>
      </c>
      <c r="E25" s="102">
        <v>3</v>
      </c>
      <c r="F25" s="101">
        <v>7.5</v>
      </c>
      <c r="G25" s="102">
        <v>21</v>
      </c>
      <c r="H25" s="146"/>
      <c r="I25" s="146"/>
    </row>
    <row r="26" spans="1:9" ht="15" customHeight="1">
      <c r="A26" s="47" t="s">
        <v>125</v>
      </c>
      <c r="B26" s="48"/>
      <c r="C26" s="48"/>
      <c r="D26" s="48"/>
      <c r="E26" s="48"/>
      <c r="F26" s="49"/>
      <c r="G26" s="48"/>
      <c r="I26" s="36"/>
    </row>
    <row r="27" spans="1:7" ht="15" customHeight="1">
      <c r="A27" s="47" t="s">
        <v>65</v>
      </c>
      <c r="B27" s="48"/>
      <c r="C27" s="48"/>
      <c r="D27" s="48"/>
      <c r="E27" s="48"/>
      <c r="F27" s="49"/>
      <c r="G27" s="48"/>
    </row>
    <row r="28" ht="15" customHeight="1">
      <c r="A28" s="18" t="s">
        <v>135</v>
      </c>
    </row>
    <row r="29" ht="15" customHeight="1">
      <c r="A29" s="18" t="s">
        <v>134</v>
      </c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" width="11.375" style="12" customWidth="1"/>
    <col min="2" max="7" width="11.00390625" style="12" customWidth="1"/>
    <col min="8" max="16384" width="12.625" style="12" customWidth="1"/>
  </cols>
  <sheetData>
    <row r="1" spans="1:14" s="23" customFormat="1" ht="15" customHeight="1">
      <c r="A1" s="20" t="s">
        <v>56</v>
      </c>
      <c r="B1" s="21"/>
      <c r="C1" s="21"/>
      <c r="D1" s="21"/>
      <c r="E1" s="21"/>
      <c r="F1" s="21"/>
      <c r="G1" s="7" t="s">
        <v>67</v>
      </c>
      <c r="H1" s="50"/>
      <c r="I1" s="50"/>
      <c r="J1" s="50"/>
      <c r="K1" s="50"/>
      <c r="L1" s="50"/>
      <c r="M1" s="50"/>
      <c r="N1" s="50"/>
    </row>
    <row r="2" spans="1:14" ht="15" customHeight="1" thickBot="1">
      <c r="A2" s="24" t="s">
        <v>86</v>
      </c>
      <c r="B2" s="24"/>
      <c r="C2" s="24"/>
      <c r="D2" s="24"/>
      <c r="E2" s="24"/>
      <c r="F2" s="25"/>
      <c r="G2" s="24"/>
      <c r="H2" s="51"/>
      <c r="I2" s="51"/>
      <c r="J2" s="51"/>
      <c r="K2" s="51"/>
      <c r="L2" s="51"/>
      <c r="M2" s="51"/>
      <c r="N2" s="51"/>
    </row>
    <row r="3" spans="1:14" s="78" customFormat="1" ht="15" customHeight="1">
      <c r="A3" s="179" t="s">
        <v>81</v>
      </c>
      <c r="B3" s="179" t="s">
        <v>7</v>
      </c>
      <c r="C3" s="181" t="s">
        <v>8</v>
      </c>
      <c r="D3" s="181" t="s">
        <v>9</v>
      </c>
      <c r="E3" s="181"/>
      <c r="F3" s="181"/>
      <c r="G3" s="183"/>
      <c r="H3" s="87"/>
      <c r="I3" s="87"/>
      <c r="J3" s="87"/>
      <c r="K3" s="87"/>
      <c r="L3" s="87"/>
      <c r="M3" s="87"/>
      <c r="N3" s="87"/>
    </row>
    <row r="4" spans="1:14" s="78" customFormat="1" ht="15" customHeight="1">
      <c r="A4" s="180"/>
      <c r="B4" s="180"/>
      <c r="C4" s="182"/>
      <c r="D4" s="79" t="s">
        <v>10</v>
      </c>
      <c r="E4" s="79" t="s">
        <v>11</v>
      </c>
      <c r="F4" s="80" t="s">
        <v>12</v>
      </c>
      <c r="G4" s="81" t="s">
        <v>13</v>
      </c>
      <c r="H4" s="87"/>
      <c r="I4" s="87"/>
      <c r="J4" s="87"/>
      <c r="K4" s="87"/>
      <c r="L4" s="87"/>
      <c r="M4" s="87"/>
      <c r="N4" s="87"/>
    </row>
    <row r="5" spans="1:14" s="86" customFormat="1" ht="15" customHeight="1">
      <c r="A5" s="89"/>
      <c r="B5" s="83" t="s">
        <v>96</v>
      </c>
      <c r="C5" s="83" t="s">
        <v>91</v>
      </c>
      <c r="D5" s="83" t="s">
        <v>92</v>
      </c>
      <c r="E5" s="83" t="s">
        <v>93</v>
      </c>
      <c r="F5" s="84" t="s">
        <v>94</v>
      </c>
      <c r="G5" s="83" t="s">
        <v>95</v>
      </c>
      <c r="H5" s="85"/>
      <c r="I5" s="85"/>
      <c r="J5" s="85"/>
      <c r="K5" s="85"/>
      <c r="L5" s="85"/>
      <c r="M5" s="85"/>
      <c r="N5" s="85"/>
    </row>
    <row r="6" spans="1:14" s="18" customFormat="1" ht="15" customHeight="1" hidden="1">
      <c r="A6" s="129" t="s">
        <v>105</v>
      </c>
      <c r="B6" s="122">
        <v>5.5</v>
      </c>
      <c r="C6" s="123">
        <v>8</v>
      </c>
      <c r="D6" s="124">
        <v>162.9</v>
      </c>
      <c r="E6" s="123">
        <v>1</v>
      </c>
      <c r="F6" s="122">
        <v>4.5</v>
      </c>
      <c r="G6" s="124">
        <v>20.5</v>
      </c>
      <c r="H6" s="54"/>
      <c r="I6" s="54"/>
      <c r="J6" s="54"/>
      <c r="K6" s="54"/>
      <c r="L6" s="54"/>
      <c r="M6" s="54"/>
      <c r="N6" s="54"/>
    </row>
    <row r="7" spans="1:14" s="18" customFormat="1" ht="15" customHeight="1">
      <c r="A7" s="129" t="s">
        <v>106</v>
      </c>
      <c r="B7" s="122">
        <v>5.5</v>
      </c>
      <c r="C7" s="123">
        <v>8</v>
      </c>
      <c r="D7" s="124">
        <v>162.9</v>
      </c>
      <c r="E7" s="123">
        <v>1</v>
      </c>
      <c r="F7" s="122">
        <v>4.5</v>
      </c>
      <c r="G7" s="124">
        <v>17.8</v>
      </c>
      <c r="H7" s="54"/>
      <c r="I7" s="54"/>
      <c r="J7" s="54"/>
      <c r="K7" s="54"/>
      <c r="L7" s="54"/>
      <c r="M7" s="54"/>
      <c r="N7" s="54"/>
    </row>
    <row r="8" spans="1:14" s="18" customFormat="1" ht="15" customHeight="1">
      <c r="A8" s="129" t="s">
        <v>110</v>
      </c>
      <c r="B8" s="122">
        <v>5.5</v>
      </c>
      <c r="C8" s="123">
        <v>8</v>
      </c>
      <c r="D8" s="124">
        <v>162.9</v>
      </c>
      <c r="E8" s="123">
        <v>1</v>
      </c>
      <c r="F8" s="122">
        <v>4.5</v>
      </c>
      <c r="G8" s="124">
        <v>20.5</v>
      </c>
      <c r="H8" s="54"/>
      <c r="I8" s="54"/>
      <c r="J8" s="54"/>
      <c r="K8" s="54"/>
      <c r="L8" s="54"/>
      <c r="M8" s="54"/>
      <c r="N8" s="54"/>
    </row>
    <row r="9" spans="1:14" s="18" customFormat="1" ht="15" customHeight="1">
      <c r="A9" s="129" t="s">
        <v>112</v>
      </c>
      <c r="B9" s="122">
        <v>5.5</v>
      </c>
      <c r="C9" s="123">
        <v>8</v>
      </c>
      <c r="D9" s="124">
        <v>162.9</v>
      </c>
      <c r="E9" s="123">
        <v>1</v>
      </c>
      <c r="F9" s="122">
        <v>4.5</v>
      </c>
      <c r="G9" s="124">
        <v>19.7</v>
      </c>
      <c r="H9" s="54"/>
      <c r="I9" s="54"/>
      <c r="J9" s="54"/>
      <c r="K9" s="54"/>
      <c r="L9" s="54"/>
      <c r="M9" s="54"/>
      <c r="N9" s="54"/>
    </row>
    <row r="10" spans="1:14" s="18" customFormat="1" ht="15.75" customHeight="1">
      <c r="A10" s="129" t="s">
        <v>120</v>
      </c>
      <c r="B10" s="122">
        <v>5.5</v>
      </c>
      <c r="C10" s="123">
        <v>8</v>
      </c>
      <c r="D10" s="124">
        <v>162.9</v>
      </c>
      <c r="E10" s="123">
        <v>1</v>
      </c>
      <c r="F10" s="122">
        <v>4.5</v>
      </c>
      <c r="G10" s="124">
        <v>14.2</v>
      </c>
      <c r="H10" s="54"/>
      <c r="I10" s="54"/>
      <c r="J10" s="54"/>
      <c r="K10" s="54"/>
      <c r="L10" s="54"/>
      <c r="M10" s="54"/>
      <c r="N10" s="54"/>
    </row>
    <row r="11" spans="1:14" s="18" customFormat="1" ht="15.75" customHeight="1">
      <c r="A11" s="129" t="s">
        <v>123</v>
      </c>
      <c r="B11" s="122">
        <v>5.5</v>
      </c>
      <c r="C11" s="123">
        <v>8</v>
      </c>
      <c r="D11" s="124">
        <v>162.9</v>
      </c>
      <c r="E11" s="123">
        <v>1</v>
      </c>
      <c r="F11" s="122">
        <v>4.5</v>
      </c>
      <c r="G11" s="124">
        <v>15.4</v>
      </c>
      <c r="H11" s="54"/>
      <c r="I11" s="54"/>
      <c r="J11" s="54"/>
      <c r="K11" s="54"/>
      <c r="L11" s="54"/>
      <c r="M11" s="54"/>
      <c r="N11" s="54"/>
    </row>
    <row r="12" spans="1:14" s="18" customFormat="1" ht="15.75" customHeight="1" thickBot="1">
      <c r="A12" s="148" t="s">
        <v>138</v>
      </c>
      <c r="B12" s="101">
        <v>5.5</v>
      </c>
      <c r="C12" s="102">
        <v>8</v>
      </c>
      <c r="D12" s="103">
        <v>162.9</v>
      </c>
      <c r="E12" s="102">
        <v>1</v>
      </c>
      <c r="F12" s="101">
        <v>4.5</v>
      </c>
      <c r="G12" s="103">
        <v>19.3</v>
      </c>
      <c r="H12" s="54"/>
      <c r="I12" s="54"/>
      <c r="J12" s="54"/>
      <c r="K12" s="54"/>
      <c r="L12" s="54"/>
      <c r="M12" s="54"/>
      <c r="N12" s="54"/>
    </row>
    <row r="13" spans="1:14" s="18" customFormat="1" ht="15" customHeight="1">
      <c r="A13" s="47" t="s">
        <v>82</v>
      </c>
      <c r="B13" s="52"/>
      <c r="C13" s="53"/>
      <c r="D13" s="53"/>
      <c r="E13" s="53"/>
      <c r="F13" s="52"/>
      <c r="G13" s="53"/>
      <c r="H13" s="54"/>
      <c r="I13" s="54"/>
      <c r="J13" s="54"/>
      <c r="K13" s="54"/>
      <c r="L13" s="54"/>
      <c r="M13" s="54"/>
      <c r="N13" s="54"/>
    </row>
    <row r="14" spans="1:7" ht="15" customHeight="1">
      <c r="A14" s="47" t="s">
        <v>64</v>
      </c>
      <c r="B14" s="55"/>
      <c r="C14" s="55"/>
      <c r="D14" s="48"/>
      <c r="E14" s="48"/>
      <c r="F14" s="49"/>
      <c r="G14" s="48"/>
    </row>
  </sheetData>
  <sheetProtection/>
  <mergeCells count="4">
    <mergeCell ref="A3:A4"/>
    <mergeCell ref="B3:B4"/>
    <mergeCell ref="C3:C4"/>
    <mergeCell ref="D3:G3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2.625" defaultRowHeight="15" customHeight="1"/>
  <cols>
    <col min="1" max="1" width="11.625" style="12" customWidth="1"/>
    <col min="2" max="7" width="11.125" style="12" customWidth="1"/>
    <col min="8" max="16384" width="12.625" style="12" customWidth="1"/>
  </cols>
  <sheetData>
    <row r="1" spans="1:14" s="23" customFormat="1" ht="15" customHeight="1">
      <c r="A1" s="20" t="s">
        <v>56</v>
      </c>
      <c r="B1" s="21"/>
      <c r="C1" s="21"/>
      <c r="D1" s="21"/>
      <c r="E1" s="21"/>
      <c r="F1" s="21"/>
      <c r="G1" s="7" t="s">
        <v>67</v>
      </c>
      <c r="H1" s="22"/>
      <c r="I1" s="22"/>
      <c r="J1" s="22"/>
      <c r="K1" s="22"/>
      <c r="L1" s="22"/>
      <c r="M1" s="22"/>
      <c r="N1" s="22"/>
    </row>
    <row r="2" spans="1:14" ht="15" customHeight="1">
      <c r="A2" s="24" t="s">
        <v>87</v>
      </c>
      <c r="B2" s="24"/>
      <c r="C2" s="24"/>
      <c r="D2" s="24"/>
      <c r="E2" s="24"/>
      <c r="F2" s="25"/>
      <c r="G2" s="24"/>
      <c r="H2" s="26"/>
      <c r="I2" s="26"/>
      <c r="J2" s="26"/>
      <c r="K2" s="26"/>
      <c r="L2" s="26"/>
      <c r="M2" s="26"/>
      <c r="N2" s="26"/>
    </row>
    <row r="3" spans="1:14" ht="15" customHeight="1" thickBot="1">
      <c r="A3" s="27" t="s">
        <v>35</v>
      </c>
      <c r="B3" s="24"/>
      <c r="C3" s="24"/>
      <c r="D3" s="24"/>
      <c r="E3" s="24"/>
      <c r="F3" s="25"/>
      <c r="G3" s="24"/>
      <c r="H3" s="26"/>
      <c r="I3" s="26"/>
      <c r="J3" s="26"/>
      <c r="K3" s="26"/>
      <c r="L3" s="26"/>
      <c r="M3" s="26"/>
      <c r="N3" s="26"/>
    </row>
    <row r="4" spans="1:14" s="78" customFormat="1" ht="15" customHeight="1">
      <c r="A4" s="179" t="s">
        <v>81</v>
      </c>
      <c r="B4" s="179" t="s">
        <v>7</v>
      </c>
      <c r="C4" s="181" t="s">
        <v>8</v>
      </c>
      <c r="D4" s="181" t="s">
        <v>9</v>
      </c>
      <c r="E4" s="181"/>
      <c r="F4" s="181"/>
      <c r="G4" s="183"/>
      <c r="H4" s="88"/>
      <c r="I4" s="88"/>
      <c r="J4" s="88"/>
      <c r="K4" s="88"/>
      <c r="L4" s="88"/>
      <c r="M4" s="88"/>
      <c r="N4" s="88"/>
    </row>
    <row r="5" spans="1:14" s="78" customFormat="1" ht="15" customHeight="1">
      <c r="A5" s="180"/>
      <c r="B5" s="180"/>
      <c r="C5" s="182"/>
      <c r="D5" s="79" t="s">
        <v>10</v>
      </c>
      <c r="E5" s="79" t="s">
        <v>11</v>
      </c>
      <c r="F5" s="80" t="s">
        <v>12</v>
      </c>
      <c r="G5" s="81" t="s">
        <v>13</v>
      </c>
      <c r="H5" s="88"/>
      <c r="I5" s="88"/>
      <c r="J5" s="88"/>
      <c r="K5" s="88"/>
      <c r="L5" s="88"/>
      <c r="M5" s="88"/>
      <c r="N5" s="88"/>
    </row>
    <row r="6" spans="1:14" s="86" customFormat="1" ht="15" customHeight="1">
      <c r="A6" s="89"/>
      <c r="B6" s="83" t="s">
        <v>97</v>
      </c>
      <c r="C6" s="83" t="s">
        <v>91</v>
      </c>
      <c r="D6" s="83" t="s">
        <v>92</v>
      </c>
      <c r="E6" s="83" t="s">
        <v>93</v>
      </c>
      <c r="F6" s="84" t="s">
        <v>94</v>
      </c>
      <c r="G6" s="83" t="s">
        <v>95</v>
      </c>
      <c r="H6" s="85"/>
      <c r="I6" s="85"/>
      <c r="J6" s="85"/>
      <c r="K6" s="85"/>
      <c r="L6" s="85"/>
      <c r="M6" s="85"/>
      <c r="N6" s="85"/>
    </row>
    <row r="7" spans="1:14" ht="15" customHeight="1">
      <c r="A7" s="129" t="s">
        <v>106</v>
      </c>
      <c r="B7" s="132">
        <v>29</v>
      </c>
      <c r="C7" s="133">
        <v>28</v>
      </c>
      <c r="D7" s="133">
        <v>87</v>
      </c>
      <c r="E7" s="133">
        <v>3</v>
      </c>
      <c r="F7" s="132">
        <v>3</v>
      </c>
      <c r="G7" s="124">
        <v>2.6</v>
      </c>
      <c r="H7" s="26"/>
      <c r="I7" s="26"/>
      <c r="J7" s="26"/>
      <c r="K7" s="26"/>
      <c r="L7" s="26"/>
      <c r="M7" s="26"/>
      <c r="N7" s="26"/>
    </row>
    <row r="8" spans="1:14" ht="15" customHeight="1">
      <c r="A8" s="129" t="s">
        <v>110</v>
      </c>
      <c r="B8" s="132">
        <v>29</v>
      </c>
      <c r="C8" s="133">
        <v>28</v>
      </c>
      <c r="D8" s="133">
        <v>87</v>
      </c>
      <c r="E8" s="133">
        <v>3</v>
      </c>
      <c r="F8" s="132">
        <v>3</v>
      </c>
      <c r="G8" s="124">
        <v>2.3</v>
      </c>
      <c r="H8" s="26"/>
      <c r="I8" s="26"/>
      <c r="J8" s="26"/>
      <c r="K8" s="26"/>
      <c r="L8" s="26"/>
      <c r="M8" s="26"/>
      <c r="N8" s="26"/>
    </row>
    <row r="9" spans="1:14" ht="15" customHeight="1">
      <c r="A9" s="129" t="s">
        <v>112</v>
      </c>
      <c r="B9" s="132">
        <v>29</v>
      </c>
      <c r="C9" s="133">
        <v>28</v>
      </c>
      <c r="D9" s="133">
        <v>87</v>
      </c>
      <c r="E9" s="133">
        <v>3</v>
      </c>
      <c r="F9" s="132">
        <v>3</v>
      </c>
      <c r="G9" s="124">
        <v>2.5</v>
      </c>
      <c r="H9" s="26"/>
      <c r="I9" s="26"/>
      <c r="J9" s="26"/>
      <c r="K9" s="26"/>
      <c r="L9" s="26"/>
      <c r="M9" s="26"/>
      <c r="N9" s="26"/>
    </row>
    <row r="10" spans="1:14" ht="15" customHeight="1">
      <c r="A10" s="129" t="s">
        <v>120</v>
      </c>
      <c r="B10" s="132">
        <v>29</v>
      </c>
      <c r="C10" s="133">
        <v>28</v>
      </c>
      <c r="D10" s="133">
        <v>27</v>
      </c>
      <c r="E10" s="133">
        <v>0.93</v>
      </c>
      <c r="F10" s="157">
        <v>0.93</v>
      </c>
      <c r="G10" s="124">
        <v>1.2</v>
      </c>
      <c r="H10" s="26"/>
      <c r="I10" s="26"/>
      <c r="J10" s="26"/>
      <c r="K10" s="26"/>
      <c r="L10" s="26"/>
      <c r="M10" s="26"/>
      <c r="N10" s="26"/>
    </row>
    <row r="11" spans="1:14" ht="15" customHeight="1">
      <c r="A11" s="129" t="s">
        <v>123</v>
      </c>
      <c r="B11" s="132">
        <v>29</v>
      </c>
      <c r="C11" s="133">
        <v>28</v>
      </c>
      <c r="D11" s="133">
        <v>27</v>
      </c>
      <c r="E11" s="133">
        <v>0.96</v>
      </c>
      <c r="F11" s="157">
        <v>0.96</v>
      </c>
      <c r="G11" s="124">
        <v>1.2</v>
      </c>
      <c r="H11" s="26"/>
      <c r="I11" s="26"/>
      <c r="J11" s="26"/>
      <c r="K11" s="26"/>
      <c r="L11" s="26"/>
      <c r="M11" s="26"/>
      <c r="N11" s="26"/>
    </row>
    <row r="12" spans="1:14" ht="15" customHeight="1" thickBot="1">
      <c r="A12" s="148" t="s">
        <v>138</v>
      </c>
      <c r="B12" s="107">
        <v>29</v>
      </c>
      <c r="C12" s="108">
        <v>28</v>
      </c>
      <c r="D12" s="108">
        <v>27</v>
      </c>
      <c r="E12" s="108">
        <v>1.04</v>
      </c>
      <c r="F12" s="154">
        <v>1.04</v>
      </c>
      <c r="G12" s="103">
        <v>1.32</v>
      </c>
      <c r="H12" s="26"/>
      <c r="I12" s="26"/>
      <c r="J12" s="26"/>
      <c r="K12" s="26"/>
      <c r="L12" s="26"/>
      <c r="M12" s="26"/>
      <c r="N12" s="26"/>
    </row>
    <row r="13" spans="1:14" ht="15" customHeight="1">
      <c r="A13" s="47" t="s">
        <v>83</v>
      </c>
      <c r="B13" s="130"/>
      <c r="C13" s="131"/>
      <c r="D13" s="131"/>
      <c r="E13" s="131"/>
      <c r="F13" s="130"/>
      <c r="G13" s="97"/>
      <c r="H13" s="26"/>
      <c r="I13" s="26"/>
      <c r="J13" s="26"/>
      <c r="K13" s="26"/>
      <c r="L13" s="26"/>
      <c r="M13" s="26"/>
      <c r="N13" s="26"/>
    </row>
    <row r="14" spans="1:14" ht="15" customHeight="1">
      <c r="A14" s="47" t="s">
        <v>63</v>
      </c>
      <c r="B14" s="130"/>
      <c r="C14" s="131"/>
      <c r="D14" s="131"/>
      <c r="E14" s="131"/>
      <c r="F14" s="130"/>
      <c r="G14" s="97"/>
      <c r="H14" s="26"/>
      <c r="I14" s="26"/>
      <c r="J14" s="26"/>
      <c r="K14" s="26"/>
      <c r="L14" s="26"/>
      <c r="M14" s="26"/>
      <c r="N14" s="26"/>
    </row>
    <row r="15" spans="1:7" ht="15" customHeight="1" hidden="1" thickBot="1">
      <c r="A15" s="39" t="s">
        <v>34</v>
      </c>
      <c r="B15" s="31"/>
      <c r="C15" s="32"/>
      <c r="D15" s="32"/>
      <c r="E15" s="32"/>
      <c r="F15" s="31"/>
      <c r="G15" s="33"/>
    </row>
    <row r="16" spans="1:7" ht="15" customHeight="1" hidden="1">
      <c r="A16" s="187" t="s">
        <v>6</v>
      </c>
      <c r="B16" s="184" t="s">
        <v>7</v>
      </c>
      <c r="C16" s="184" t="s">
        <v>8</v>
      </c>
      <c r="D16" s="184" t="s">
        <v>9</v>
      </c>
      <c r="E16" s="184"/>
      <c r="F16" s="184"/>
      <c r="G16" s="186"/>
    </row>
    <row r="17" spans="1:14" s="86" customFormat="1" ht="15" customHeight="1" hidden="1">
      <c r="A17" s="188"/>
      <c r="B17" s="185"/>
      <c r="C17" s="185"/>
      <c r="D17" s="28" t="s">
        <v>10</v>
      </c>
      <c r="E17" s="28" t="s">
        <v>11</v>
      </c>
      <c r="F17" s="29" t="s">
        <v>12</v>
      </c>
      <c r="G17" s="30" t="s">
        <v>13</v>
      </c>
      <c r="H17" s="85"/>
      <c r="I17" s="85"/>
      <c r="J17" s="85"/>
      <c r="K17" s="85"/>
      <c r="L17" s="85"/>
      <c r="M17" s="85"/>
      <c r="N17" s="85"/>
    </row>
    <row r="18" spans="1:7" ht="15" customHeight="1" hidden="1">
      <c r="A18" s="89"/>
      <c r="B18" s="82" t="s">
        <v>97</v>
      </c>
      <c r="C18" s="83" t="s">
        <v>91</v>
      </c>
      <c r="D18" s="83" t="s">
        <v>92</v>
      </c>
      <c r="E18" s="83" t="s">
        <v>93</v>
      </c>
      <c r="F18" s="84" t="s">
        <v>94</v>
      </c>
      <c r="G18" s="83" t="s">
        <v>95</v>
      </c>
    </row>
    <row r="19" spans="1:7" ht="15" customHeight="1" hidden="1">
      <c r="A19" s="34" t="s">
        <v>1</v>
      </c>
      <c r="B19" s="40">
        <v>13.4</v>
      </c>
      <c r="C19" s="32">
        <v>10</v>
      </c>
      <c r="D19" s="33">
        <v>13.4</v>
      </c>
      <c r="E19" s="32">
        <v>2</v>
      </c>
      <c r="F19" s="31">
        <v>2</v>
      </c>
      <c r="G19" s="33">
        <v>12.9</v>
      </c>
    </row>
    <row r="20" spans="1:14" ht="15" customHeight="1" hidden="1">
      <c r="A20" s="34" t="s">
        <v>2</v>
      </c>
      <c r="B20" s="40">
        <v>13.4</v>
      </c>
      <c r="C20" s="32">
        <v>10</v>
      </c>
      <c r="D20" s="33">
        <v>13.4</v>
      </c>
      <c r="E20" s="32">
        <v>2</v>
      </c>
      <c r="F20" s="31">
        <v>2</v>
      </c>
      <c r="G20" s="33">
        <v>13.6</v>
      </c>
      <c r="H20" s="26"/>
      <c r="I20" s="26"/>
      <c r="J20" s="26"/>
      <c r="K20" s="26"/>
      <c r="L20" s="26"/>
      <c r="M20" s="26"/>
      <c r="N20" s="26"/>
    </row>
    <row r="21" spans="1:14" ht="15" customHeight="1" hidden="1">
      <c r="A21" s="34" t="s">
        <v>3</v>
      </c>
      <c r="B21" s="40">
        <v>13.4</v>
      </c>
      <c r="C21" s="32">
        <v>10</v>
      </c>
      <c r="D21" s="33">
        <v>13.4</v>
      </c>
      <c r="E21" s="32">
        <v>2</v>
      </c>
      <c r="F21" s="31">
        <v>2</v>
      </c>
      <c r="G21" s="33">
        <v>18</v>
      </c>
      <c r="H21" s="26"/>
      <c r="I21" s="26"/>
      <c r="J21" s="26"/>
      <c r="K21" s="26"/>
      <c r="L21" s="26"/>
      <c r="M21" s="26"/>
      <c r="N21" s="26"/>
    </row>
    <row r="22" spans="1:14" s="36" customFormat="1" ht="15" customHeight="1" hidden="1">
      <c r="A22" s="34" t="s">
        <v>4</v>
      </c>
      <c r="B22" s="40">
        <v>13.4</v>
      </c>
      <c r="C22" s="32">
        <v>10</v>
      </c>
      <c r="D22" s="33">
        <v>13.4</v>
      </c>
      <c r="E22" s="32">
        <v>2</v>
      </c>
      <c r="F22" s="31">
        <v>2</v>
      </c>
      <c r="G22" s="33">
        <v>16</v>
      </c>
      <c r="H22" s="35"/>
      <c r="I22" s="35"/>
      <c r="J22" s="35"/>
      <c r="K22" s="35"/>
      <c r="L22" s="35"/>
      <c r="M22" s="35"/>
      <c r="N22" s="35"/>
    </row>
    <row r="23" spans="1:14" s="38" customFormat="1" ht="15" customHeight="1" hidden="1">
      <c r="A23" s="34" t="s">
        <v>14</v>
      </c>
      <c r="B23" s="40">
        <v>13.4</v>
      </c>
      <c r="C23" s="32">
        <v>10</v>
      </c>
      <c r="D23" s="33">
        <v>13.4</v>
      </c>
      <c r="E23" s="32">
        <v>2</v>
      </c>
      <c r="F23" s="31">
        <v>2</v>
      </c>
      <c r="G23" s="33">
        <v>13.4</v>
      </c>
      <c r="H23" s="37"/>
      <c r="I23" s="37"/>
      <c r="J23" s="37"/>
      <c r="K23" s="37"/>
      <c r="L23" s="37"/>
      <c r="M23" s="37"/>
      <c r="N23" s="37"/>
    </row>
    <row r="24" spans="1:14" s="38" customFormat="1" ht="15" customHeight="1" hidden="1">
      <c r="A24" s="34" t="s">
        <v>21</v>
      </c>
      <c r="B24" s="41">
        <v>13.4</v>
      </c>
      <c r="C24" s="32">
        <v>10</v>
      </c>
      <c r="D24" s="33">
        <v>13.4</v>
      </c>
      <c r="E24" s="32">
        <v>2</v>
      </c>
      <c r="F24" s="31">
        <v>2</v>
      </c>
      <c r="G24" s="33">
        <v>8.87</v>
      </c>
      <c r="H24" s="37"/>
      <c r="I24" s="37"/>
      <c r="J24" s="37"/>
      <c r="K24" s="37"/>
      <c r="L24" s="37"/>
      <c r="M24" s="37"/>
      <c r="N24" s="37"/>
    </row>
    <row r="25" spans="1:7" s="18" customFormat="1" ht="15" customHeight="1" hidden="1" thickBot="1">
      <c r="A25" s="42" t="s">
        <v>22</v>
      </c>
      <c r="B25" s="43">
        <v>13.4</v>
      </c>
      <c r="C25" s="44">
        <v>10</v>
      </c>
      <c r="D25" s="45">
        <v>13.4</v>
      </c>
      <c r="E25" s="44">
        <v>2</v>
      </c>
      <c r="F25" s="46">
        <v>2</v>
      </c>
      <c r="G25" s="45">
        <v>7.7</v>
      </c>
    </row>
    <row r="26" spans="1:7" s="18" customFormat="1" ht="15" customHeight="1" hidden="1">
      <c r="A26" s="47" t="s">
        <v>83</v>
      </c>
      <c r="B26" s="48"/>
      <c r="C26" s="48"/>
      <c r="D26" s="48"/>
      <c r="E26" s="48"/>
      <c r="F26" s="49"/>
      <c r="G26" s="48"/>
    </row>
    <row r="27" spans="1:7" ht="15" customHeight="1" hidden="1">
      <c r="A27" s="47" t="s">
        <v>63</v>
      </c>
      <c r="B27" s="18"/>
      <c r="C27" s="18"/>
      <c r="D27" s="18"/>
      <c r="E27" s="18"/>
      <c r="F27" s="18"/>
      <c r="G27" s="18"/>
    </row>
  </sheetData>
  <sheetProtection/>
  <mergeCells count="8">
    <mergeCell ref="C4:C5"/>
    <mergeCell ref="D4:G4"/>
    <mergeCell ref="B16:B17"/>
    <mergeCell ref="C16:C17"/>
    <mergeCell ref="D16:G16"/>
    <mergeCell ref="A16:A17"/>
    <mergeCell ref="A4:A5"/>
    <mergeCell ref="B4:B5"/>
  </mergeCells>
  <dataValidations count="1">
    <dataValidation allowBlank="1" showInputMessage="1" showErrorMessage="1" imeMode="off" sqref="G1"/>
  </dataValidations>
  <hyperlinks>
    <hyperlink ref="G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19" sqref="J19"/>
    </sheetView>
  </sheetViews>
  <sheetFormatPr defaultColWidth="6.625" defaultRowHeight="15" customHeight="1"/>
  <cols>
    <col min="1" max="2" width="7.125" style="12" customWidth="1"/>
    <col min="3" max="4" width="6.625" style="12" customWidth="1"/>
    <col min="5" max="8" width="5.625" style="12" customWidth="1"/>
    <col min="9" max="9" width="6.625" style="12" customWidth="1"/>
    <col min="10" max="11" width="5.625" style="12" customWidth="1"/>
    <col min="12" max="14" width="4.625" style="12" customWidth="1"/>
    <col min="15" max="15" width="5.625" style="12" customWidth="1"/>
    <col min="16" max="16384" width="6.625" style="12" customWidth="1"/>
  </cols>
  <sheetData>
    <row r="1" spans="1:16" s="9" customFormat="1" ht="15" customHeight="1">
      <c r="A1" s="6" t="s">
        <v>88</v>
      </c>
      <c r="B1" s="6"/>
      <c r="C1" s="6"/>
      <c r="D1" s="6"/>
      <c r="E1" s="6"/>
      <c r="F1" s="6"/>
      <c r="G1" s="7"/>
      <c r="H1" s="6"/>
      <c r="I1" s="6"/>
      <c r="J1" s="8"/>
      <c r="K1" s="8"/>
      <c r="L1" s="8"/>
      <c r="M1" s="8"/>
      <c r="N1" s="8"/>
      <c r="P1" s="7" t="s">
        <v>67</v>
      </c>
    </row>
    <row r="2" spans="1:14" ht="15" customHeight="1" thickBot="1">
      <c r="A2" s="10" t="s">
        <v>89</v>
      </c>
      <c r="B2" s="10"/>
      <c r="C2" s="10"/>
      <c r="D2" s="10"/>
      <c r="E2" s="10"/>
      <c r="F2" s="10"/>
      <c r="G2" s="10"/>
      <c r="H2" s="10"/>
      <c r="I2" s="11" t="s">
        <v>57</v>
      </c>
      <c r="J2" s="10"/>
      <c r="K2" s="10"/>
      <c r="L2" s="10"/>
      <c r="M2" s="10"/>
      <c r="N2" s="10"/>
    </row>
    <row r="3" spans="1:14" ht="15" customHeight="1">
      <c r="A3" s="193" t="s">
        <v>40</v>
      </c>
      <c r="B3" s="195" t="s">
        <v>15</v>
      </c>
      <c r="C3" s="195"/>
      <c r="D3" s="195"/>
      <c r="E3" s="195" t="s">
        <v>43</v>
      </c>
      <c r="F3" s="195" t="s">
        <v>62</v>
      </c>
      <c r="G3" s="195"/>
      <c r="H3" s="195"/>
      <c r="I3" s="191" t="s">
        <v>43</v>
      </c>
      <c r="J3" s="14"/>
      <c r="K3" s="10"/>
      <c r="L3" s="10"/>
      <c r="M3" s="10"/>
      <c r="N3" s="10"/>
    </row>
    <row r="4" spans="1:14" ht="15" customHeight="1">
      <c r="A4" s="194"/>
      <c r="B4" s="110" t="s">
        <v>0</v>
      </c>
      <c r="C4" s="110" t="s">
        <v>16</v>
      </c>
      <c r="D4" s="110" t="s">
        <v>17</v>
      </c>
      <c r="E4" s="196"/>
      <c r="F4" s="110" t="s">
        <v>0</v>
      </c>
      <c r="G4" s="110" t="s">
        <v>16</v>
      </c>
      <c r="H4" s="110" t="s">
        <v>17</v>
      </c>
      <c r="I4" s="192"/>
      <c r="J4" s="14"/>
      <c r="K4" s="10"/>
      <c r="L4" s="10"/>
      <c r="M4" s="10"/>
      <c r="N4" s="10"/>
    </row>
    <row r="5" spans="1:14" ht="15" customHeight="1" thickBot="1">
      <c r="A5" s="149">
        <v>38607</v>
      </c>
      <c r="B5" s="136">
        <v>28138</v>
      </c>
      <c r="C5" s="136">
        <v>14568</v>
      </c>
      <c r="D5" s="136">
        <v>13570</v>
      </c>
      <c r="E5" s="137">
        <f>B5/A5*100</f>
        <v>72.88315590436967</v>
      </c>
      <c r="F5" s="136">
        <v>9606</v>
      </c>
      <c r="G5" s="136">
        <v>5240</v>
      </c>
      <c r="H5" s="136">
        <v>4366</v>
      </c>
      <c r="I5" s="151">
        <f>F5/A5*100</f>
        <v>24.881498173906287</v>
      </c>
      <c r="J5" s="14"/>
      <c r="K5" s="10"/>
      <c r="L5" s="10"/>
      <c r="M5" s="10"/>
      <c r="N5" s="10"/>
    </row>
    <row r="7" spans="1:14" ht="15" customHeight="1" thickBot="1">
      <c r="A7" s="13" t="s">
        <v>90</v>
      </c>
      <c r="B7" s="14"/>
      <c r="C7" s="14"/>
      <c r="D7" s="14"/>
      <c r="E7" s="14"/>
      <c r="F7" s="14"/>
      <c r="G7" s="14"/>
      <c r="H7" s="14"/>
      <c r="I7" s="10"/>
      <c r="J7" s="10"/>
      <c r="K7" s="10"/>
      <c r="L7" s="10"/>
      <c r="M7" s="10"/>
      <c r="N7" s="10"/>
    </row>
    <row r="8" spans="1:16" ht="15" customHeight="1">
      <c r="A8" s="197" t="s">
        <v>18</v>
      </c>
      <c r="B8" s="197"/>
      <c r="C8" s="197"/>
      <c r="D8" s="197"/>
      <c r="E8" s="197"/>
      <c r="F8" s="197"/>
      <c r="G8" s="197"/>
      <c r="H8" s="197"/>
      <c r="I8" s="197"/>
      <c r="J8" s="198"/>
      <c r="K8" s="189" t="s">
        <v>20</v>
      </c>
      <c r="L8" s="189"/>
      <c r="M8" s="189"/>
      <c r="N8" s="189"/>
      <c r="O8" s="189"/>
      <c r="P8" s="190"/>
    </row>
    <row r="9" spans="1:16" ht="30" customHeight="1">
      <c r="A9" s="150" t="s">
        <v>36</v>
      </c>
      <c r="B9" s="134" t="s">
        <v>37</v>
      </c>
      <c r="C9" s="134" t="s">
        <v>111</v>
      </c>
      <c r="D9" s="134" t="s">
        <v>29</v>
      </c>
      <c r="E9" s="135" t="s">
        <v>41</v>
      </c>
      <c r="F9" s="134" t="s">
        <v>19</v>
      </c>
      <c r="G9" s="134" t="s">
        <v>38</v>
      </c>
      <c r="H9" s="135" t="s">
        <v>42</v>
      </c>
      <c r="I9" s="134" t="s">
        <v>39</v>
      </c>
      <c r="J9" s="134" t="s">
        <v>0</v>
      </c>
      <c r="K9" s="134" t="s">
        <v>36</v>
      </c>
      <c r="L9" s="134" t="s">
        <v>37</v>
      </c>
      <c r="M9" s="134" t="s">
        <v>29</v>
      </c>
      <c r="N9" s="135" t="s">
        <v>41</v>
      </c>
      <c r="O9" s="135" t="s">
        <v>54</v>
      </c>
      <c r="P9" s="152" t="s">
        <v>0</v>
      </c>
    </row>
    <row r="10" spans="1:16" ht="15" customHeight="1" thickBot="1">
      <c r="A10" s="149">
        <v>1661</v>
      </c>
      <c r="B10" s="136">
        <v>20878</v>
      </c>
      <c r="C10" s="136">
        <v>2846</v>
      </c>
      <c r="D10" s="136">
        <v>1781</v>
      </c>
      <c r="E10" s="136">
        <v>0</v>
      </c>
      <c r="F10" s="136">
        <v>0</v>
      </c>
      <c r="G10" s="136">
        <v>36</v>
      </c>
      <c r="H10" s="136">
        <v>11</v>
      </c>
      <c r="I10" s="136">
        <v>321</v>
      </c>
      <c r="J10" s="136">
        <v>27534</v>
      </c>
      <c r="K10" s="136">
        <v>410</v>
      </c>
      <c r="L10" s="136">
        <v>181</v>
      </c>
      <c r="M10" s="136">
        <v>12</v>
      </c>
      <c r="N10" s="136">
        <v>0</v>
      </c>
      <c r="O10" s="136">
        <v>1</v>
      </c>
      <c r="P10" s="153">
        <v>604</v>
      </c>
    </row>
    <row r="11" spans="1:14" s="18" customFormat="1" ht="15" customHeight="1">
      <c r="A11" s="15" t="s">
        <v>139</v>
      </c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</row>
    <row r="12" spans="1:14" s="18" customFormat="1" ht="15" customHeight="1">
      <c r="A12" s="19" t="s">
        <v>140</v>
      </c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</row>
    <row r="13" ht="15" customHeight="1">
      <c r="A13" s="18" t="s">
        <v>122</v>
      </c>
    </row>
  </sheetData>
  <sheetProtection/>
  <mergeCells count="7">
    <mergeCell ref="K8:P8"/>
    <mergeCell ref="I3:I4"/>
    <mergeCell ref="A3:A4"/>
    <mergeCell ref="B3:D3"/>
    <mergeCell ref="E3:E4"/>
    <mergeCell ref="F3:H3"/>
    <mergeCell ref="A8:J8"/>
  </mergeCells>
  <dataValidations count="1">
    <dataValidation allowBlank="1" showInputMessage="1" showErrorMessage="1" imeMode="off" sqref="P1 G1"/>
  </dataValidations>
  <hyperlinks>
    <hyperlink ref="P1" location="index!A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PCN17PS041</dc:creator>
  <cp:keywords/>
  <dc:description/>
  <cp:lastModifiedBy>PCD23JS03</cp:lastModifiedBy>
  <cp:lastPrinted>2021-02-24T07:38:14Z</cp:lastPrinted>
  <dcterms:created xsi:type="dcterms:W3CDTF">2005-03-14T04:38:11Z</dcterms:created>
  <dcterms:modified xsi:type="dcterms:W3CDTF">2024-03-28T03:35:16Z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